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o.tomicic\AppData\Local\Microsoft\Windows\INetCache\Content.Outlook\L3TZ5N5G\"/>
    </mc:Choice>
  </mc:AlternateContent>
  <xr:revisionPtr revIDLastSave="0" documentId="13_ncr:1_{7E760DE3-2EF4-4E7F-9F16-CFE343E644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MW" sheetId="8" r:id="rId1"/>
    <sheet name="MINI" sheetId="9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94" i="8" l="1"/>
  <c r="K195" i="8"/>
  <c r="K196" i="8"/>
  <c r="K197" i="8"/>
  <c r="K198" i="8"/>
  <c r="K199" i="8"/>
  <c r="K193" i="8"/>
  <c r="K180" i="8"/>
  <c r="K181" i="8"/>
  <c r="K182" i="8"/>
  <c r="K183" i="8"/>
  <c r="K184" i="8"/>
  <c r="K185" i="8"/>
  <c r="K186" i="8"/>
  <c r="K187" i="8"/>
  <c r="K188" i="8"/>
  <c r="K189" i="8"/>
  <c r="K190" i="8"/>
  <c r="K179" i="8"/>
  <c r="K71" i="8"/>
  <c r="K72" i="8"/>
  <c r="K73" i="8"/>
  <c r="K74" i="8"/>
  <c r="K75" i="8"/>
  <c r="K76" i="8"/>
  <c r="K77" i="8"/>
  <c r="K78" i="8"/>
  <c r="K79" i="8"/>
  <c r="K80" i="8"/>
  <c r="K81" i="8"/>
  <c r="K70" i="8"/>
</calcChain>
</file>

<file path=xl/sharedStrings.xml><?xml version="1.0" encoding="utf-8"?>
<sst xmlns="http://schemas.openxmlformats.org/spreadsheetml/2006/main" count="2460" uniqueCount="844">
  <si>
    <t>MARKA</t>
  </si>
  <si>
    <t>TRGOVAČKI NAZIV</t>
  </si>
  <si>
    <t>GORIVO</t>
  </si>
  <si>
    <t>VRIJEDI OD</t>
  </si>
  <si>
    <t>RAZINA OPREME</t>
  </si>
  <si>
    <t>BROJ SJEDALA</t>
  </si>
  <si>
    <t>KAMPER</t>
  </si>
  <si>
    <t>PLUG-IN (DOSEG)</t>
  </si>
  <si>
    <t>MODEL</t>
  </si>
  <si>
    <t>TIP</t>
  </si>
  <si>
    <t>VARIJANTA</t>
  </si>
  <si>
    <t>OBUJAM  (ccm)</t>
  </si>
  <si>
    <t>SNAGA  (kW)</t>
  </si>
  <si>
    <t>VRATA</t>
  </si>
  <si>
    <t>KOMPLETNO IME</t>
  </si>
  <si>
    <t>SJEDALA 7+1</t>
  </si>
  <si>
    <t>SJEDALA 8+1</t>
  </si>
  <si>
    <t>TERETNO (Da/Ne)</t>
  </si>
  <si>
    <t>MY - MODEL YEAR</t>
  </si>
  <si>
    <t xml:space="preserve">MOTOR </t>
  </si>
  <si>
    <t>BOJA</t>
  </si>
  <si>
    <t>VERZIJA</t>
  </si>
  <si>
    <t>MODEL KOD</t>
  </si>
  <si>
    <t>PAKET KOD</t>
  </si>
  <si>
    <t>KAROSERIJA POGON</t>
  </si>
  <si>
    <t>POTROŠNJA GORIVA (l/100km)</t>
  </si>
  <si>
    <t>EURO NORMA</t>
  </si>
  <si>
    <t>ENERGETSKA UČINKOVITOST (RAZRED)</t>
  </si>
  <si>
    <t>benzin</t>
  </si>
  <si>
    <t>VRSTA MJENJAČA</t>
  </si>
  <si>
    <t>PRIJENOS</t>
  </si>
  <si>
    <t>LEGENDA:</t>
  </si>
  <si>
    <t xml:space="preserve"> - OSNOVNI ILI GLAVNI KRITERIJI </t>
  </si>
  <si>
    <t xml:space="preserve"> - DODATNI KRITERIJI </t>
  </si>
  <si>
    <t>CO2 (g/km)</t>
  </si>
  <si>
    <t xml:space="preserve"> - KOMPLETNO IME (OBUHVAĆA OSAM KRITERIJA)</t>
  </si>
  <si>
    <t xml:space="preserve"> - POMOĆNI KRITERIJI </t>
  </si>
  <si>
    <t xml:space="preserve"> - DOPUNSKI KRITERIJI (NISU OBVEZNI I ZASTUPNIK IH NE MORA, ALI MOŽE DOSTAVITI AKO SU BITNI ZA ODREĐENJE KONKRETNOG VOZILA)</t>
  </si>
  <si>
    <t>PICK-UP 8703</t>
  </si>
  <si>
    <t>PICK-UP 8704</t>
  </si>
  <si>
    <t>BMW</t>
  </si>
  <si>
    <t>Automatski</t>
  </si>
  <si>
    <t>8 stupnjeva prijenosa</t>
  </si>
  <si>
    <t>* Napomena:</t>
  </si>
  <si>
    <t>diesel</t>
  </si>
  <si>
    <t>Limuzina</t>
  </si>
  <si>
    <t>Touring</t>
  </si>
  <si>
    <t>Ručni</t>
  </si>
  <si>
    <t>6 stupnjeva prijenosa</t>
  </si>
  <si>
    <t>KOD MODELA</t>
  </si>
  <si>
    <t>IZVEDBA</t>
  </si>
  <si>
    <t xml:space="preserve">BMW </t>
  </si>
  <si>
    <t>X1 sDrive18i</t>
  </si>
  <si>
    <t>SAV</t>
  </si>
  <si>
    <t>7 stupnjeva prijenosa</t>
  </si>
  <si>
    <t>420i</t>
  </si>
  <si>
    <t>420d</t>
  </si>
  <si>
    <t>X5 xDrive30d</t>
  </si>
  <si>
    <t>X6 xDrive30d</t>
  </si>
  <si>
    <t>MINI</t>
  </si>
  <si>
    <t>MINI Cooper S</t>
  </si>
  <si>
    <t>Hatchback</t>
  </si>
  <si>
    <t>COUPE</t>
  </si>
  <si>
    <t>5 vrata</t>
  </si>
  <si>
    <t>X2 sDrive 20i</t>
  </si>
  <si>
    <t>X2 xDrive 20d</t>
  </si>
  <si>
    <t>133*</t>
  </si>
  <si>
    <t>149*</t>
  </si>
  <si>
    <t>167*</t>
  </si>
  <si>
    <t>145*</t>
  </si>
  <si>
    <t>144*</t>
  </si>
  <si>
    <t>154*</t>
  </si>
  <si>
    <t>122*</t>
  </si>
  <si>
    <t>121*</t>
  </si>
  <si>
    <t>130*</t>
  </si>
  <si>
    <t>134*</t>
  </si>
  <si>
    <t>143*</t>
  </si>
  <si>
    <t>X2 sDrive 18d</t>
  </si>
  <si>
    <t>128*</t>
  </si>
  <si>
    <t>X3 xDrive 20d</t>
  </si>
  <si>
    <t>X3 xDrive 30d</t>
  </si>
  <si>
    <t>520d</t>
  </si>
  <si>
    <t>520d xDrive</t>
  </si>
  <si>
    <t>131*</t>
  </si>
  <si>
    <t>218i</t>
  </si>
  <si>
    <t>220d</t>
  </si>
  <si>
    <t>320d</t>
  </si>
  <si>
    <t>320d xDrive</t>
  </si>
  <si>
    <t>5V</t>
  </si>
  <si>
    <t>X3 xDrive 20i</t>
  </si>
  <si>
    <t>X3 xDrive 30i</t>
  </si>
  <si>
    <t>X3 sDrive 18d</t>
  </si>
  <si>
    <t>148*</t>
  </si>
  <si>
    <t>147*</t>
  </si>
  <si>
    <t>153*</t>
  </si>
  <si>
    <t>174*</t>
  </si>
  <si>
    <t>520i</t>
  </si>
  <si>
    <t>X4 xDrive 20i</t>
  </si>
  <si>
    <t>X4 xDrive 30i</t>
  </si>
  <si>
    <t>X4 M40i</t>
  </si>
  <si>
    <t>X4 xDrive 20d</t>
  </si>
  <si>
    <t>X4 xDrive 30d</t>
  </si>
  <si>
    <t>X4 M40d</t>
  </si>
  <si>
    <t>X3 xDrive M40d</t>
  </si>
  <si>
    <t>173*</t>
  </si>
  <si>
    <t>125*</t>
  </si>
  <si>
    <t>118d</t>
  </si>
  <si>
    <t>136*</t>
  </si>
  <si>
    <t>X5 xDrive40i</t>
  </si>
  <si>
    <t>158*</t>
  </si>
  <si>
    <t>BMW M850i xDrive</t>
  </si>
  <si>
    <t>BMW 840d xDrive</t>
  </si>
  <si>
    <t>157*</t>
  </si>
  <si>
    <t>X2 sDrive 20d</t>
  </si>
  <si>
    <t>HF11</t>
  </si>
  <si>
    <t>HF31</t>
  </si>
  <si>
    <t>HF51</t>
  </si>
  <si>
    <t>Z4 sDrive 20i</t>
  </si>
  <si>
    <t>Z4 sDrive 30i</t>
  </si>
  <si>
    <t>Z4 M40i</t>
  </si>
  <si>
    <t>Roadster</t>
  </si>
  <si>
    <t>CO2* (g/km)</t>
  </si>
  <si>
    <t>X7 xDrive40i</t>
  </si>
  <si>
    <t>320i</t>
  </si>
  <si>
    <t>320i xDrive</t>
  </si>
  <si>
    <t>330i xDrive</t>
  </si>
  <si>
    <t>330d xDrive</t>
  </si>
  <si>
    <t>150*</t>
  </si>
  <si>
    <t>151*</t>
  </si>
  <si>
    <t>M340i xDrive</t>
  </si>
  <si>
    <t>X6 xDrive40i</t>
  </si>
  <si>
    <t xml:space="preserve">318d </t>
  </si>
  <si>
    <t>318d</t>
  </si>
  <si>
    <t xml:space="preserve">320d xDrive </t>
  </si>
  <si>
    <t>X3 xDrive 30e</t>
  </si>
  <si>
    <t>X4 M</t>
  </si>
  <si>
    <t>GV21</t>
  </si>
  <si>
    <t>GV41</t>
  </si>
  <si>
    <t>GV81</t>
  </si>
  <si>
    <t>BMW 840i</t>
  </si>
  <si>
    <t>Gran Coupe</t>
  </si>
  <si>
    <t>BMW 840i xDrive</t>
  </si>
  <si>
    <t>X3 xDrive M40i</t>
  </si>
  <si>
    <t>126*</t>
  </si>
  <si>
    <t>318i</t>
  </si>
  <si>
    <t>141*</t>
  </si>
  <si>
    <t>GV01</t>
  </si>
  <si>
    <t>BMW M8</t>
  </si>
  <si>
    <t>M340d xDrive</t>
  </si>
  <si>
    <t>X6 xDrive40d</t>
  </si>
  <si>
    <t>MINI JCW ALL4</t>
  </si>
  <si>
    <t>330e</t>
  </si>
  <si>
    <t>330e xDrive</t>
  </si>
  <si>
    <t>38*</t>
  </si>
  <si>
    <t>X7 xDrive40d</t>
  </si>
  <si>
    <t>M3</t>
  </si>
  <si>
    <t>M3 Competition</t>
  </si>
  <si>
    <t>M4</t>
  </si>
  <si>
    <t>220i</t>
  </si>
  <si>
    <t>218d</t>
  </si>
  <si>
    <t>172*</t>
  </si>
  <si>
    <t>140*</t>
  </si>
  <si>
    <t>185*</t>
  </si>
  <si>
    <t>175*</t>
  </si>
  <si>
    <t>120d</t>
  </si>
  <si>
    <t>170*</t>
  </si>
  <si>
    <t>177*</t>
  </si>
  <si>
    <t>161*</t>
  </si>
  <si>
    <t>186*</t>
  </si>
  <si>
    <t>263*</t>
  </si>
  <si>
    <t>GW01</t>
  </si>
  <si>
    <t>171*</t>
  </si>
  <si>
    <t>162*</t>
  </si>
  <si>
    <t>137*</t>
  </si>
  <si>
    <t>233*</t>
  </si>
  <si>
    <t>280*</t>
  </si>
  <si>
    <t>204*</t>
  </si>
  <si>
    <t>259*</t>
  </si>
  <si>
    <t>152*</t>
  </si>
  <si>
    <t>156*</t>
  </si>
  <si>
    <t>160*</t>
  </si>
  <si>
    <t>216i</t>
  </si>
  <si>
    <t>135*</t>
  </si>
  <si>
    <t>X3 M</t>
  </si>
  <si>
    <t>CABRIO</t>
  </si>
  <si>
    <t>181*</t>
  </si>
  <si>
    <t>iX3</t>
  </si>
  <si>
    <t>AE21</t>
  </si>
  <si>
    <t>AE41</t>
  </si>
  <si>
    <t>BC41</t>
  </si>
  <si>
    <t>AE01</t>
  </si>
  <si>
    <t>BC61</t>
  </si>
  <si>
    <t>195*</t>
  </si>
  <si>
    <t>BMW serija 4 Gran Coupe (G26)</t>
  </si>
  <si>
    <t>GRAN COUPE</t>
  </si>
  <si>
    <t>BMW serija X3 SAV LCI  (G01)</t>
  </si>
  <si>
    <t>21DP</t>
  </si>
  <si>
    <t>25DP</t>
  </si>
  <si>
    <t>BMW serija X4 SAV LCI (G02)</t>
  </si>
  <si>
    <t>51DP</t>
  </si>
  <si>
    <t>55DP</t>
  </si>
  <si>
    <t>81DP</t>
  </si>
  <si>
    <t>85DP</t>
  </si>
  <si>
    <t>61DP</t>
  </si>
  <si>
    <t>11EC</t>
  </si>
  <si>
    <t>51BZ</t>
  </si>
  <si>
    <t>55BZ</t>
  </si>
  <si>
    <t>11BZ</t>
  </si>
  <si>
    <t>15BZ</t>
  </si>
  <si>
    <t>81BZ</t>
  </si>
  <si>
    <t>85BZ</t>
  </si>
  <si>
    <t>21DN</t>
  </si>
  <si>
    <t>25DN</t>
  </si>
  <si>
    <t>11DT</t>
  </si>
  <si>
    <t>31DT</t>
  </si>
  <si>
    <t>41DT</t>
  </si>
  <si>
    <t>21EC</t>
  </si>
  <si>
    <t>31CA</t>
  </si>
  <si>
    <t>61CA</t>
  </si>
  <si>
    <t>81CA</t>
  </si>
  <si>
    <t>BMW serije iX (I20)</t>
  </si>
  <si>
    <t>11CF</t>
  </si>
  <si>
    <t>21CF</t>
  </si>
  <si>
    <t>BMW serije iX3 LCI (G08)</t>
  </si>
  <si>
    <t>41DU</t>
  </si>
  <si>
    <t xml:space="preserve">BMW serije 2 Coupe (G42) </t>
  </si>
  <si>
    <t>11CM</t>
  </si>
  <si>
    <t>51CM</t>
  </si>
  <si>
    <t>11CN</t>
  </si>
  <si>
    <t>M240i xDrive</t>
  </si>
  <si>
    <t>119*</t>
  </si>
  <si>
    <t>228*</t>
  </si>
  <si>
    <t>71AW</t>
  </si>
  <si>
    <t>31AW</t>
  </si>
  <si>
    <t>i4 eDrive 40</t>
  </si>
  <si>
    <t>i4 M50</t>
  </si>
  <si>
    <t>BMW iX3_5 vrata_Automatski_80Kw_</t>
  </si>
  <si>
    <t>BMW i4_eDrive40_automatski_5vrata_el. motor__105kw</t>
  </si>
  <si>
    <t>BMW i4_50_automatski_5vrata_el. motor_125kw</t>
  </si>
  <si>
    <t xml:space="preserve">BMW serije 2 Active Tourer (U06) </t>
  </si>
  <si>
    <t xml:space="preserve"> 7 stupnjeva prijenosa</t>
  </si>
  <si>
    <t>21BX</t>
  </si>
  <si>
    <t>71BX</t>
  </si>
  <si>
    <t>31BX</t>
  </si>
  <si>
    <t>21BY</t>
  </si>
  <si>
    <t>223i</t>
  </si>
  <si>
    <t>191*</t>
  </si>
  <si>
    <t>246*</t>
  </si>
  <si>
    <t>199*</t>
  </si>
  <si>
    <t>243*</t>
  </si>
  <si>
    <t>201*</t>
  </si>
  <si>
    <t>45*</t>
  </si>
  <si>
    <t>Cabrio</t>
  </si>
  <si>
    <t>DZ41</t>
  </si>
  <si>
    <t>FY41</t>
  </si>
  <si>
    <t>DZ01</t>
  </si>
  <si>
    <t>244*</t>
  </si>
  <si>
    <t>200*</t>
  </si>
  <si>
    <t>BMW  serija X7 SAV (G07) LCI</t>
  </si>
  <si>
    <t>21EN</t>
  </si>
  <si>
    <t>21EM</t>
  </si>
  <si>
    <t>31EM</t>
  </si>
  <si>
    <t>X7 xDrive M60i</t>
  </si>
  <si>
    <t>21CM</t>
  </si>
  <si>
    <t>230i</t>
  </si>
  <si>
    <t>BMW serije 3 Limuzina (G20) LCI</t>
  </si>
  <si>
    <t>21FU</t>
  </si>
  <si>
    <t>28FU</t>
  </si>
  <si>
    <t>31FU</t>
  </si>
  <si>
    <t>38FU</t>
  </si>
  <si>
    <t>41FU</t>
  </si>
  <si>
    <t>48FU</t>
  </si>
  <si>
    <t>61FU</t>
  </si>
  <si>
    <t>21FF</t>
  </si>
  <si>
    <t>51FF</t>
  </si>
  <si>
    <t>58FF</t>
  </si>
  <si>
    <t>71FF</t>
  </si>
  <si>
    <t>78FF</t>
  </si>
  <si>
    <t>81FF</t>
  </si>
  <si>
    <t>41FF</t>
  </si>
  <si>
    <t>BMW serije 3 Touring (G21) LCI</t>
  </si>
  <si>
    <t>11FZ</t>
  </si>
  <si>
    <t>21FZ</t>
  </si>
  <si>
    <t>31FZ</t>
  </si>
  <si>
    <t>51FZ</t>
  </si>
  <si>
    <t>61FZ</t>
  </si>
  <si>
    <t>11FY</t>
  </si>
  <si>
    <t>21FY</t>
  </si>
  <si>
    <t>71FY</t>
  </si>
  <si>
    <t>81FY</t>
  </si>
  <si>
    <t>51FU</t>
  </si>
  <si>
    <t>31CF</t>
  </si>
  <si>
    <t>iX xDrive 40</t>
  </si>
  <si>
    <t>iX xDrive 50</t>
  </si>
  <si>
    <t>iX xDrive M60</t>
  </si>
  <si>
    <t>BMW iX_xDrive40_5 vrata_Automatski_102Kw_</t>
  </si>
  <si>
    <t>BMW iX_xDrive50_5 vrata_Automatski_140Kw_</t>
  </si>
  <si>
    <t>BMW iX_xDriveM60_5 vrata_Automatski_140Kw_</t>
  </si>
  <si>
    <t>BMW serija 7 (G70)</t>
  </si>
  <si>
    <t>51EJ</t>
  </si>
  <si>
    <t>BMW i7 xDrive 60</t>
  </si>
  <si>
    <t>BMW i7 xDrive 60_Limuzina_Automatski_4vrata_električni_135kw</t>
  </si>
  <si>
    <t>*Prikazane vrijednosti potrošnje goriva, emisije CO2, potrošnje energije i rasponi određuju se prema Uredbi (EZ) 715/2007 u dopuni koja je vrijedila u trenutku homologacije vozila. Brojke se odnose na WLTP testni ciklus u skladu s Uredbom komisije (EU)
2017/1151 i mogu se razlikovati ovisno o odabranoj dodatnoj opremi. Raspon prikazanih vrijednosti razmatra različite konfiguracije odabranog modela i nisu dio niti jedne ponuđene ponude, već su isključivo za svrhu usporedbe različitih vrsta vozila. Daljnje
informacije o službenoj potrošnji goriva i emisijama CO2 novih osobnih automobila mogu se pronaći u Vodiču o ekonomičnosti potrošnje goriva i emisijama CO2 koji je dostupan na svim prodajnim mjestima.</t>
  </si>
  <si>
    <t>Uslijed nedostatka određenih komponenti potrebnih pri proizvodnji vozila moguća su odstupanja koja zahvaćaju opseg ponude serijske i dodatne opreme vozila kao i ukupna cijena samog vozila.
Za pojedina vozila i posebnu dodatnu opremu mogući su produljeni rokovi isporuke neodređenog vremenskog trajanja.
Za sve dodatne informacije molimo vas da se obratite u najbližu poslovnicu Tomić&amp;Co.</t>
  </si>
  <si>
    <t>BMW  serija X1 SAV (U11)</t>
  </si>
  <si>
    <t>11EE</t>
  </si>
  <si>
    <t>61EE</t>
  </si>
  <si>
    <t>146*</t>
  </si>
  <si>
    <t>11EG</t>
  </si>
  <si>
    <t>51EG</t>
  </si>
  <si>
    <t>61CM</t>
  </si>
  <si>
    <t>41BX</t>
  </si>
  <si>
    <t>223i xDrive</t>
  </si>
  <si>
    <t>21EA</t>
  </si>
  <si>
    <t>225e xDrive</t>
  </si>
  <si>
    <t>51BX</t>
  </si>
  <si>
    <t>230e xDrive</t>
  </si>
  <si>
    <t>14*</t>
  </si>
  <si>
    <t>51BY</t>
  </si>
  <si>
    <t>223d xDrive</t>
  </si>
  <si>
    <t>*Uslijed nedostatka određenih komponenti potrebnih pri proizvodnji vozila moguća su odstupanja koja zahvaćaju opseg ponude serijske i dodatne opreme vozila kao i ukupna cijena samog vozila.
Za pojedina vozila i posebnu dodatnu opremu mogući su produljeni rokovi isporuke neodređenog vremenskog trajanja.
Za sve dodatne informacije molimo vas da se obratite u najbližu poslovnicu Tomić&amp;Co.</t>
  </si>
  <si>
    <t>28FF</t>
  </si>
  <si>
    <t>48FF</t>
  </si>
  <si>
    <t>58FU</t>
  </si>
  <si>
    <t>68FU</t>
  </si>
  <si>
    <t>Električni</t>
  </si>
  <si>
    <t>165*</t>
  </si>
  <si>
    <t>PRODAJNA CIJENA (Eur) s PDV-om</t>
  </si>
  <si>
    <t>PRODAJNA CIJENA (Eur s PDV-om)</t>
  </si>
  <si>
    <t>31EE</t>
  </si>
  <si>
    <t>21EF</t>
  </si>
  <si>
    <t>31EF</t>
  </si>
  <si>
    <t>61EF</t>
  </si>
  <si>
    <t>41EG</t>
  </si>
  <si>
    <t>X1 sDrive20i</t>
  </si>
  <si>
    <t>X1 xDrive23i</t>
  </si>
  <si>
    <t>X1 xDrive25e</t>
  </si>
  <si>
    <t>X1 xDrive30e</t>
  </si>
  <si>
    <t>iX1 xDrive30</t>
  </si>
  <si>
    <t>X1 sDrive18d</t>
  </si>
  <si>
    <t>X1 xDrive20d</t>
  </si>
  <si>
    <t>X1 xDrive23d</t>
  </si>
  <si>
    <t>električni</t>
  </si>
  <si>
    <t>16*</t>
  </si>
  <si>
    <t>41EH</t>
  </si>
  <si>
    <t>BMW 750e xDrive</t>
  </si>
  <si>
    <t>51EH</t>
  </si>
  <si>
    <t>21EJ</t>
  </si>
  <si>
    <t>BMW M760e xDrive</t>
  </si>
  <si>
    <t>BMW 740d xDrive</t>
  </si>
  <si>
    <t>22*</t>
  </si>
  <si>
    <t>23*</t>
  </si>
  <si>
    <t>BMW serije XM (G09)</t>
  </si>
  <si>
    <t>21CS</t>
  </si>
  <si>
    <t>XM</t>
  </si>
  <si>
    <t>11DM</t>
  </si>
  <si>
    <t>M2</t>
  </si>
  <si>
    <t>218*</t>
  </si>
  <si>
    <t>41AW</t>
  </si>
  <si>
    <t>i4 eDrive 35</t>
  </si>
  <si>
    <t>BMW i4_eDrive35_automatski_5vrata_el. motor__80kw</t>
  </si>
  <si>
    <t>BMW  serija X5 SAV (G05)_LCI</t>
  </si>
  <si>
    <t>X5 xDriveM60i</t>
  </si>
  <si>
    <t>X5 xDrive 50e</t>
  </si>
  <si>
    <t>21EU</t>
  </si>
  <si>
    <t>31EU</t>
  </si>
  <si>
    <t>41EU</t>
  </si>
  <si>
    <t>11EV</t>
  </si>
  <si>
    <t>X5 M Competition</t>
  </si>
  <si>
    <t>11ET</t>
  </si>
  <si>
    <t>197*</t>
  </si>
  <si>
    <t>262*</t>
  </si>
  <si>
    <t>190*</t>
  </si>
  <si>
    <t>20*</t>
  </si>
  <si>
    <t>303*</t>
  </si>
  <si>
    <t>BMW  serija X6 SAV (G06) LCI</t>
  </si>
  <si>
    <t>31EX</t>
  </si>
  <si>
    <t>194*</t>
  </si>
  <si>
    <t>11EY</t>
  </si>
  <si>
    <t>188*</t>
  </si>
  <si>
    <t>41EX</t>
  </si>
  <si>
    <t>X6 xDriveM60i</t>
  </si>
  <si>
    <t>21ET</t>
  </si>
  <si>
    <t>X6 M Competition</t>
  </si>
  <si>
    <t>288*</t>
  </si>
  <si>
    <t>184*</t>
  </si>
  <si>
    <t>BMW serije Z4 Roadster LCI (G29)</t>
  </si>
  <si>
    <t>166*</t>
  </si>
  <si>
    <t>231*</t>
  </si>
  <si>
    <t>DZ21</t>
  </si>
  <si>
    <t>FY61</t>
  </si>
  <si>
    <t xml:space="preserve">BMW 840i </t>
  </si>
  <si>
    <t>239*</t>
  </si>
  <si>
    <t>251*</t>
  </si>
  <si>
    <t>BMW serija 8 Cabrio LCI (G14)</t>
  </si>
  <si>
    <t>BMW serija 8 Coupe LCI (G15)</t>
  </si>
  <si>
    <t>BMW serija 8 Gran Coupe LCI (G16)</t>
  </si>
  <si>
    <t>256*</t>
  </si>
  <si>
    <t>BMW serija 5 (G60)</t>
  </si>
  <si>
    <t>11FJ</t>
  </si>
  <si>
    <t>11FL</t>
  </si>
  <si>
    <t>21FL</t>
  </si>
  <si>
    <t>31FK</t>
  </si>
  <si>
    <t>i5 eDrive40</t>
  </si>
  <si>
    <t>41FK</t>
  </si>
  <si>
    <t>i5 M60 xDrive</t>
  </si>
  <si>
    <t>07.06.2023.</t>
  </si>
  <si>
    <t>09.06.2023.</t>
  </si>
  <si>
    <t>21EV</t>
  </si>
  <si>
    <t>X5 xDrive 40d</t>
  </si>
  <si>
    <t>21EY</t>
  </si>
  <si>
    <t>192*</t>
  </si>
  <si>
    <t>14.07.2023.</t>
  </si>
  <si>
    <t>08.08.2023</t>
  </si>
  <si>
    <t>41EJ</t>
  </si>
  <si>
    <t>81EH</t>
  </si>
  <si>
    <t>BMW i7 eDrive50</t>
  </si>
  <si>
    <t>BMW i7 M70 xDrive</t>
  </si>
  <si>
    <t>01.09.2023.</t>
  </si>
  <si>
    <t>BMW i7 eDrive50_Limuzina_Automatski_4vrata_električni_125kw</t>
  </si>
  <si>
    <t>BMW i7 M70 xDrive_Limuzina_Automatski_4vrata_električni_135kw</t>
  </si>
  <si>
    <t>11EF</t>
  </si>
  <si>
    <t>X1 M35i xDrive</t>
  </si>
  <si>
    <t>71FJ</t>
  </si>
  <si>
    <t>11FK</t>
  </si>
  <si>
    <t>530e</t>
  </si>
  <si>
    <t>550e xDrive</t>
  </si>
  <si>
    <t>13.10.2023.</t>
  </si>
  <si>
    <t xml:space="preserve">BMW serija X2 SAV (U10) </t>
  </si>
  <si>
    <t>21GM</t>
  </si>
  <si>
    <t>81GM</t>
  </si>
  <si>
    <t>31GN</t>
  </si>
  <si>
    <t>71GM</t>
  </si>
  <si>
    <t>X2 M35i xDrive</t>
  </si>
  <si>
    <t>iX2 xDrive 30</t>
  </si>
  <si>
    <t>BMW_iX2 xDrive 30_automatski_5vrata_električni_94kW</t>
  </si>
  <si>
    <t>MINI COUNTRYMAN (U25)</t>
  </si>
  <si>
    <t>11GA</t>
  </si>
  <si>
    <t>31GA</t>
  </si>
  <si>
    <t>MINI C</t>
  </si>
  <si>
    <t>71EG</t>
  </si>
  <si>
    <t>iX1 eDrive20</t>
  </si>
  <si>
    <t>68*</t>
  </si>
  <si>
    <t>94*</t>
  </si>
  <si>
    <t>11BX</t>
  </si>
  <si>
    <t>06.02.2024.</t>
  </si>
  <si>
    <t>88FF</t>
  </si>
  <si>
    <t>11HG</t>
  </si>
  <si>
    <t>i5 xDrive40</t>
  </si>
  <si>
    <t>BMW i5_xDrive40_automatski_4vrata_el. Motor_127kw</t>
  </si>
  <si>
    <t>BMW i5_eDrive40_automatski_4vrata_el. motor__105kw</t>
  </si>
  <si>
    <t>BMW i5_M60_xDrive_automatski_4vrata_el. motor__127kw</t>
  </si>
  <si>
    <t>BMW serija 5 Touring (G61)</t>
  </si>
  <si>
    <t>11GW</t>
  </si>
  <si>
    <t>21GW</t>
  </si>
  <si>
    <t>11HH</t>
  </si>
  <si>
    <t>31HH</t>
  </si>
  <si>
    <t>BMW i5 eDrive40_Touring_Automatski_5vrata_el.motor_105kW</t>
  </si>
  <si>
    <t>BMW i5 M60 xDrive_Touring_Automatski_5vrata_el.motor_127kW</t>
  </si>
  <si>
    <t>51GN</t>
  </si>
  <si>
    <t>51GM</t>
  </si>
  <si>
    <t>BMW_iX2 eDrive 20_automatski_5vrata_električni_68kW</t>
  </si>
  <si>
    <t>MINI (J01)</t>
  </si>
  <si>
    <t>11GC</t>
  </si>
  <si>
    <t>21GC</t>
  </si>
  <si>
    <t>MINI E</t>
  </si>
  <si>
    <t>MINI SE</t>
  </si>
  <si>
    <t>BMW serija 4 Coupe LCI (G22)</t>
  </si>
  <si>
    <t>11HB</t>
  </si>
  <si>
    <t>51HB</t>
  </si>
  <si>
    <t>71HB</t>
  </si>
  <si>
    <t>11HK</t>
  </si>
  <si>
    <t>21HK</t>
  </si>
  <si>
    <t>31HK</t>
  </si>
  <si>
    <t>41FN</t>
  </si>
  <si>
    <t>51FN</t>
  </si>
  <si>
    <t>61FN</t>
  </si>
  <si>
    <t>71FN</t>
  </si>
  <si>
    <t>430i 
xDrive</t>
  </si>
  <si>
    <t>M440i 
xDrive</t>
  </si>
  <si>
    <t>M4
Competition</t>
  </si>
  <si>
    <t>M4 Competition 
M xDrive</t>
  </si>
  <si>
    <t>420d 
xDrive</t>
  </si>
  <si>
    <t>430d 
xDrive</t>
  </si>
  <si>
    <t>M440d 
xDrive</t>
  </si>
  <si>
    <t>12.02.2024.</t>
  </si>
  <si>
    <t>226*</t>
  </si>
  <si>
    <t>219*</t>
  </si>
  <si>
    <t>21GA</t>
  </si>
  <si>
    <t>61GA</t>
  </si>
  <si>
    <t>41GA</t>
  </si>
  <si>
    <t>51GA</t>
  </si>
  <si>
    <t>MINI S ALL4</t>
  </si>
  <si>
    <t>MINI D</t>
  </si>
  <si>
    <t>MINI SE ALL4</t>
  </si>
  <si>
    <t>MINI 3vrata (F66)</t>
  </si>
  <si>
    <t>11GD</t>
  </si>
  <si>
    <t>21GD</t>
  </si>
  <si>
    <t>MINI Cooper C</t>
  </si>
  <si>
    <t>MINI Cooper C_Hatchback_Automatski_7stupnjevaPrijenosa_3vrata_1499ccm_115kW</t>
  </si>
  <si>
    <t>MINI Cooper S_Hatchback_Automatski_7stupnjevaPrijenosa_3vrata_1998ccm_150kW</t>
  </si>
  <si>
    <t>MINI E_Hatchback_Automatski_3vrata_55kW</t>
  </si>
  <si>
    <t>MINI SE_Hatchback_Automatski_3vrata_65kW</t>
  </si>
  <si>
    <t>MINI C_Hatchback_Automatski_7 stupnjeva prijenosa_5vrata_1499ccm_115kw</t>
  </si>
  <si>
    <t>MINI S ALL4_Hatchback_Automatski_7 stupnjeva prijenosa_5vrata_1998ccm_160kw</t>
  </si>
  <si>
    <t>MINI JCW ALL4_Hatchback_Automatski_7 stupnjeva prijenosa_5vrata_1998ccm_221kw</t>
  </si>
  <si>
    <t>MINI D_Hatcback_Automatski_7stupnjeva prijenosa_5 vrata_1995ccm_110kw</t>
  </si>
  <si>
    <t>MINI E_Hatchback_AutomatskI_5 vrata_68kW</t>
  </si>
  <si>
    <t>MINI SE ALL4_Hatchback_AutomatskI_5 vrata_104kW</t>
  </si>
  <si>
    <t/>
  </si>
  <si>
    <t>BMW 218i_automatski_8stupnjevaPrijenosa_2 vrata_1998ccm_115kW</t>
  </si>
  <si>
    <t>BMW 220i_automatski_8stupnjevaPrijenosa_2 vrata_1998ccm_135kW</t>
  </si>
  <si>
    <t>BMW 230i_automatski_8stupnjevaPrijenosa_2 vrata_1998ccm_180kW</t>
  </si>
  <si>
    <t>BMW M240i xDrive_automatski_8stupnjevaPrijenosa_2 vrata_2998ccm_275kW</t>
  </si>
  <si>
    <t>BMW 220d_automatski_8stupnjevaPrijenosa_2 vrata_1995ccm_140kW</t>
  </si>
  <si>
    <t>BMW M2_automatski_8stupnjevaPrijenosa_2 vrata_2993ccm_338kW</t>
  </si>
  <si>
    <t>BMW 216i_automatski_7stupnjevaPrijenosa_5 vrata_1499ccm_90kW</t>
  </si>
  <si>
    <t>BMW 218i_automatski_7stupnjevaPrijenosa_5 vrata_1499ccm_100kW</t>
  </si>
  <si>
    <t>BMW 220i_automatski_7stupnjevaPrijenosa_5 vrata_1499ccm_115kW</t>
  </si>
  <si>
    <t>BMW 223i_automatski_7stupnjevaPrijenosa_5 vrata_1998ccm_150kW</t>
  </si>
  <si>
    <t>BMW 223i xDrive_automatski_7stupnjevaPrijenosa_5 vrata_1998ccm_150W</t>
  </si>
  <si>
    <t>BMW 225e xDrive_automatski_7stupnjevaPrijenosa_5 vrata_1499ccm_100kW</t>
  </si>
  <si>
    <t>BMW 218d_automatski_7stupnjevaPrijenosa_5 vrata_1995ccm_110kW</t>
  </si>
  <si>
    <t>BMW 320i_automatski_8stupnjevaprijenosa_4vrata_1998ccm_135kW</t>
  </si>
  <si>
    <t>BMW 320i xDrive_automatski_8stupnjevaprijenosa_4vrata_1998ccm_135kW</t>
  </si>
  <si>
    <t>BMW M340i xDrive_automatski_8stupnjevaprijenosa_4vrata_2998ccm_275kW</t>
  </si>
  <si>
    <t>BMW M3 Competition_automatski_8stupnjevaprijenosa_4vrata_2993ccm_375kW</t>
  </si>
  <si>
    <t>BMW 320i_touring_automatski_8stupnjevaprijenosa_5vrata_1998ccm_135kW</t>
  </si>
  <si>
    <t>BMW M340i xDrive_touring_automatski_8stupnjevaprijenosa_5vrata_2998ccm_275kW</t>
  </si>
  <si>
    <t>BMW M440i_xDrive_automatski_8stupnjevaPrijenosa_2vrata_2998ccm_275kw</t>
  </si>
  <si>
    <t>BMW M4_ručni_6stupnjevaPrijenosa_2vrata_2993ccm_353kw</t>
  </si>
  <si>
    <t>BMW M4 Competition_automatski_8stupnjevaPrijenosa_2vrata_2993ccm_375kw</t>
  </si>
  <si>
    <t>BMW 420d_automatski_8stupnjevaPrijenosa_2vrata_1995ccm_140kw</t>
  </si>
  <si>
    <t>BMW 420d xDrive_automatski_8stupnjevaPrijenosa_2vrata_1995ccm_140kw</t>
  </si>
  <si>
    <t>BMW 430d xDrive_automatski_8stupnjevaPrijenosa_2vrata_2993ccm_210kw</t>
  </si>
  <si>
    <t>BMW M440d xDrive_automatski_8stupnjevaPrijenosa_2vrata_2993ccm_250kw</t>
  </si>
  <si>
    <t>BMW 420i_automatski_8stupnjevaPrijenosa_2vrata_1998ccm_135kw</t>
  </si>
  <si>
    <t>BMW 430i_xDrive_automatski_8stupnjevaPrijenosa_2vrata_1998ccm_180kw</t>
  </si>
  <si>
    <t>BMW M4 Competition_xDrive_automatski_8stupnjevaPrijenosa_2vrata_2993ccm_390kw</t>
  </si>
  <si>
    <t>BMW 520i_Limuzina_Automatski_8stupnjevaPrijenosa_4vrata_1998ccm_140kw</t>
  </si>
  <si>
    <t>BMW 530e_Limuzina_Automatski_8stupnjevaPrijenosa_4vrata_1998ccm_140kw</t>
  </si>
  <si>
    <t>BMW 550e_xDrive_Limuzina_Automatski_8stupnjevaPrijenosa_4vrata_2998ccm_230kw</t>
  </si>
  <si>
    <t>BMW 750e xDrive_Limuzina_Automatski_4vrata_230kw</t>
  </si>
  <si>
    <t>BMW M760e xDrive_Limuzina_Automatski_4vrata_280kw</t>
  </si>
  <si>
    <t>BMW 840i_Cabrio_Automatski_8stupnjevaPrijenosa_2vrata_2998ccm_245kw</t>
  </si>
  <si>
    <t>BMW M850xi_Cabrio_Automatski_8stupnjevaPrijenosa_2vrata_4395ccm_390kw</t>
  </si>
  <si>
    <t>BMW M8_Cabrio_Automatski_8stupnjevaPrijenosa_2vrata_4395ccm_441kw</t>
  </si>
  <si>
    <t>BMW 840i_Coupe_Automatski_8stupnjevaPrijenosa_2vrata_2998ccm_245kw</t>
  </si>
  <si>
    <t>BMW M850xi_Coupe_Automatski_8stupnjevaPrijenosa_2vrata_4395ccm_390kw</t>
  </si>
  <si>
    <t>BMW M8_Coupe_Automatski_8stupnjevaPrijenosa_2vrata_4395ccm_441kw</t>
  </si>
  <si>
    <t>BMW 840i_GranCoupe_Automatski_8stupnjevaPrijenosa_4vrata_2998ccm_245kw</t>
  </si>
  <si>
    <t>BMW 840xi_GranCoupe_Automatski_8stupnjevaPrijenosa_4vrata_2998ccm_245kw</t>
  </si>
  <si>
    <t>BMW M850xi_GranCoupe_Automatski_8stupnjevaPrijenosa_4vrata_4395ccm_390kw</t>
  </si>
  <si>
    <t>BMW M8_GranCoupe_Automatski_8stupnjevaPrijenosa_4vrata_4395ccm_441kw</t>
  </si>
  <si>
    <t>BMW X2_sDrive20i_automatski_7 stupnjeva prijenosa_5 vrata_1499ccm_115kW</t>
  </si>
  <si>
    <t>BMW X2_M35i xDrive_automatski_7 stupnjeva prijenosa_5vrata_1998ccm_221kW</t>
  </si>
  <si>
    <t>BMW X3_xDrive 20i_SAV_Automatski_8 stupnjeva prijenosa_5 vrata_1998ccm_135kW</t>
  </si>
  <si>
    <t>BMW X3_xDrive 30i_SAV_Automatski_8 stupnjeva prijenosa_5 vrata_1998ccm_185kW</t>
  </si>
  <si>
    <t>BMW X3M40i_xDrive_SAV_Automatski_8 stupnjeva prijenosa_5 vrata_1998ccm_135kW</t>
  </si>
  <si>
    <t>BMW X3_xDrive 30e_SAV_Automatski_8 stupnjeva prijenosa_5 vrata_1998ccm_135kW</t>
  </si>
  <si>
    <t>BMW X3 M_SAV_Automatski_8 stupnjeva prijenosa_5 vrata_2993ccm_353kW</t>
  </si>
  <si>
    <t>BMW X4_xDrive 20i_SAV_Automatski_8 stupnjeva prijenosa_5 vrata_1998ccm_135kW</t>
  </si>
  <si>
    <t>BMW X4_xDrive 30i_SAV_Automatski_8 stupnjeva prijenosa_5 vrata_1998ccm_185kW</t>
  </si>
  <si>
    <t>BMW X4_xDrive M40i_SAV_Automatski_8 stupnjeva prijenosa_5 vrata_2998ccm_265kW</t>
  </si>
  <si>
    <t>BMW X4_M_SAV_Automatski_8 stupnjeva prijenosa_5 vrata_2993ccm_353kW</t>
  </si>
  <si>
    <t>BMW X5_xDrive40i_SAV_Automatski_8stupnjevaPrijenosa_5vrata_2998ccm_280kw</t>
  </si>
  <si>
    <t>BMW X5_xDriveM60i_SAV_Automatski_8stupnjevaPrijenosa_5vrata_4395ccm_390kw</t>
  </si>
  <si>
    <t>BMW X5 xDrive_50e__SAV_Automatski_8stupnjevaPrijenosa_5vrata_2998ccm_230kw</t>
  </si>
  <si>
    <t>BMW X5_M Competition_SAV_Automatski_8stupnjevaPrijenosa_5vrata_4395ccm_460kw</t>
  </si>
  <si>
    <t>BMW X6_xDrive40i_SAV_Automatski_8stupnjevaPrijenosa_5vrata_2998ccm_280kw</t>
  </si>
  <si>
    <t>BMW X6_xDriveM60i_SAV_Automatski_8stupnjevaPrijenosa_5vrata_4395ccm_390kw</t>
  </si>
  <si>
    <t>BMW X6_M_Competition_SAV_Automatski_8stupnjevaPrijenosa_5vrata_4395ccm_460kw</t>
  </si>
  <si>
    <t>BMW X7_xDrive40i xDrive_SAV_Automatski_8stupnjevaPrijenosa_5vrata_2998ccm_245kw</t>
  </si>
  <si>
    <t>BMW Z4_sDrive20i_Roadster_Ručni_6stupnjevaPrijenosa_2vrata_1998ccm_145kw</t>
  </si>
  <si>
    <t>BMW Z4_sDrive30i_Roadster_Automatski_8stupnjevaPrijenosa_2vrata_1998ccm_190kw</t>
  </si>
  <si>
    <t>BMW Z4_M40i_Roadster_Automatski_8stupnjevaPrijenosa_2vrata_2998ccm_250kw</t>
  </si>
  <si>
    <t>BMW 320d_automatski_8stupnjevaprijenosa_4vrata_1995ccm_140kW</t>
  </si>
  <si>
    <t>BMW 320xd_automatski_8stupnjevaprijenosa_4vrata_1995ccm_140kW</t>
  </si>
  <si>
    <t>BMW 330d xDrive_automatski_8stupnjevaprijenosa_4vrata_2993ccm_210kW</t>
  </si>
  <si>
    <t>BMW M340d xDrive_automatski_8stupnjevaprijenosa_4vrata_2993ccm_250kW</t>
  </si>
  <si>
    <t>BMW 318d_touring_ručni_6stupnjevaprijenosa_5vrata_1995ccm_110kW</t>
  </si>
  <si>
    <t>BMW 320d_touring_automatski_8stupnjevaprijenosa_5vrata_1995ccm_140kW</t>
  </si>
  <si>
    <t>BMW 320d xdrive_touring_automatski_8stupnjevaprijenosa_5vrata_1995ccm_140kW</t>
  </si>
  <si>
    <t>BMW 330d xdrive_touring_automatski_8stupnjevaprijenosa_5vrata_2993ccm_210kW</t>
  </si>
  <si>
    <t>BMW M340d xDrive_touring_automatski_8stupnjevaprijenosa_5vrata_2993ccm_250kW</t>
  </si>
  <si>
    <t>BMW 530i_Limuzina_Automatski_8stupnjevaPrijenosa_4vrata_1995ccm_145kw</t>
  </si>
  <si>
    <t>BMW 530xi_Limuzina_Automatski_8stupnjevaPrijenosa_4vrata_1998ccm_145kw</t>
  </si>
  <si>
    <t>BMW 740d xDrive_Limuzina_Automatski_4vrata_280kw</t>
  </si>
  <si>
    <t>BMW 840d_Cabrio_Automatski_8stupnjevaPrijenosa_2vrata_2993ccn_250kw</t>
  </si>
  <si>
    <t>BMW 840xd_Coupe_Automatski_8stupnjevaPrijenosa_2vrata_2993ccm_250kw</t>
  </si>
  <si>
    <t>BMW 840xd_GranCoupe_Automatski_8stupnjevaPrijenosa_4vrata_2993ccm_250kw</t>
  </si>
  <si>
    <t>BMW X3_sDrive 18d_SAV_ručni_6 stupnjeva prijenosa_5 vrata_1995ccm_110kW</t>
  </si>
  <si>
    <t>BMW X3_xDrive 20d_SAV_Automatski_8 stupnjeva prijenosa_5 vrata_1995ccm_140kW</t>
  </si>
  <si>
    <t>BMW X3_xDrive 30d_SAV_Automatski_8 stupnjeva prijenosa_5 vrata_2993ccm_195kW</t>
  </si>
  <si>
    <t>BMW X3_xDrive M40d_SAV_Automatski_8 stupnjeva prijenosa_5 vrata_2993ccm_240kW</t>
  </si>
  <si>
    <t>BMW X4_xDrive 20d_SAV_Automatski_8 stupnjeva prijenosa_5 vrata_1995ccm_140kW</t>
  </si>
  <si>
    <t>BMW X4_xDrive 30d_SAV_Automatski_8 stupnjeva prijenosa_5 vrata_2993ccm_210kW</t>
  </si>
  <si>
    <t>BMW X4_xDrive M40d_SAV_Automatski_8 stupnjeva prijenosa_5 vrata_2993ccm_250kW</t>
  </si>
  <si>
    <t>BMW X5_xDrive30d_SAV_Automatski_8stupnjevaPrijenosa_5vrata_2993ccm_219kw</t>
  </si>
  <si>
    <t>BMW X5_xDrive40d_SAV_Automatski_8stupnjevaPrijenosa_5vrata_2993ccm_259kw</t>
  </si>
  <si>
    <t>BMW X6_xDrive30d_SAV_Automatski_8stupnjevaPrijenosa_5vrata_2993ccm_210kw</t>
  </si>
  <si>
    <t>BMW X6_xDrive40d_SAV_Automatski_8stupnjevaPrijenosa_5vrata_2993ccm_259kw</t>
  </si>
  <si>
    <t>BMW X7_M60i xDrive_SAV_Automatski_8stupnjevaPrijenosa_5vrata_2993ccm_390kw</t>
  </si>
  <si>
    <t>BMW X7_40d xDrive_SAV_Automatski_8stupnjevaPrijenosa_5vrata_2993ccm_250kw</t>
  </si>
  <si>
    <t>BMW 840xi_Cabrio_Automatski_8stupnjevaPrijenosa_2vrata_2998ccm_245kw</t>
  </si>
  <si>
    <t>BMW 840xi_Coupe_Automatski_8stupnjevaPrijenosa_2vrata_2998ccm_245kw</t>
  </si>
  <si>
    <t>11CS</t>
  </si>
  <si>
    <t>31CS</t>
  </si>
  <si>
    <t>XM 50e</t>
  </si>
  <si>
    <t>XM Label</t>
  </si>
  <si>
    <t>11.03.2024.</t>
  </si>
  <si>
    <t>BMW XM 50e_SAV_Automatski_8stupnjevaPrijenosa_5 vrata_2298ccm_ 230kW</t>
  </si>
  <si>
    <t>BMW XM_SAV_Automatski_8stupnjevaPrijenosa_5 vrata_4395ccm_360kW</t>
  </si>
  <si>
    <t>BMW XM Label_SAV_Automatski_8stupnjevaPrijenosa_5 vrata_4395ccm_430kW</t>
  </si>
  <si>
    <t>BMW serija 4 Cabrio LCI (G23)</t>
  </si>
  <si>
    <t>81DB</t>
  </si>
  <si>
    <t>41FP</t>
  </si>
  <si>
    <t>61FP</t>
  </si>
  <si>
    <t>41BA</t>
  </si>
  <si>
    <t>51AU</t>
  </si>
  <si>
    <t>61AU</t>
  </si>
  <si>
    <t>71AU</t>
  </si>
  <si>
    <t xml:space="preserve">430d </t>
  </si>
  <si>
    <t>11.03.2024</t>
  </si>
  <si>
    <t>182*</t>
  </si>
  <si>
    <t>BMW 420i Cabrio_automatski_8stupnjevaPrijenosa_2vrata_1998ccm_135kW</t>
  </si>
  <si>
    <t>BMW 430i 
xDrive Cabrio_automatski_8stupnjevaPrijenosa_2vrata_1998ccm_180kW</t>
  </si>
  <si>
    <t>BMW M440i 
xDrive Cabrio_automatski_8stupnjevaPrijenosa_2vrata_2998ccm_275kW</t>
  </si>
  <si>
    <t>BMW M4 Competition 
M xDrive Cabrio_automatski_8stupnjevaPrijenosa_2vrata_2993ccm_390kW</t>
  </si>
  <si>
    <t>BMW 420d Cabrio_automatski_8stupnjevaPrijenosa_2vrata_1995ccm_140kW</t>
  </si>
  <si>
    <t>BMW 430d Cabrio_automatski_8stupnjevaPrijenosa_2vrata_2993ccm_210kW</t>
  </si>
  <si>
    <t>BMW M440d 
xDrive Cabrio_automatski_8stupnjevaPrijenosa_2vrata_2993ccm_250kW</t>
  </si>
  <si>
    <t>29.05.2024.</t>
  </si>
  <si>
    <t>187*</t>
  </si>
  <si>
    <t>127*</t>
  </si>
  <si>
    <t>BMW serija 4 Gran Coupe (G26) LCI</t>
  </si>
  <si>
    <t>11HC</t>
  </si>
  <si>
    <t>41HC</t>
  </si>
  <si>
    <t>61HC</t>
  </si>
  <si>
    <t>41FR</t>
  </si>
  <si>
    <t>51FR</t>
  </si>
  <si>
    <t>61FR</t>
  </si>
  <si>
    <t>11HD</t>
  </si>
  <si>
    <t>21HD</t>
  </si>
  <si>
    <t>41HD</t>
  </si>
  <si>
    <t>31HD</t>
  </si>
  <si>
    <t>420i Gran Coupé</t>
  </si>
  <si>
    <t>430i xDrive Gran Coupé</t>
  </si>
  <si>
    <t>M440i xDrive Gran Coupé</t>
  </si>
  <si>
    <t>420d Gran Coupé</t>
  </si>
  <si>
    <t>420d xDrive Gran Coupé</t>
  </si>
  <si>
    <t>430d xDrive Gran Coupé</t>
  </si>
  <si>
    <t>i4 eDrive35</t>
  </si>
  <si>
    <t>i4 eDrive40</t>
  </si>
  <si>
    <t>i4 xDrive40</t>
  </si>
  <si>
    <t>179*</t>
  </si>
  <si>
    <t>BMW 420i Gran Coupe_automatski_8stupnjevaPrijenosa_5vrata_1998ccm_135kW</t>
  </si>
  <si>
    <t>BMW 430i xDrive Gran Coupe_automatski_8stupnjevaPrijenosa_5vrata_1998ccm_180kW</t>
  </si>
  <si>
    <t>BMW M440i xDrive Gran Coupe_automatski_8stupnjevaPrijenosa_5vrata_2998ccm_275kW</t>
  </si>
  <si>
    <t>BMW 420d Gran Coupe_automatski_8stupnjevaPrijenosa_5vrata_1995ccm_140kW</t>
  </si>
  <si>
    <t>BMW 420d xDrive Gran Coupe_automatski_8stupnjevaPrijenosa_5vrata_1995ccm_140kW</t>
  </si>
  <si>
    <t>BMW 430d xDrive Gran Coupe_automatski_8stupnjevaPrijenosa_5vrata_2993ccm_210kW</t>
  </si>
  <si>
    <t>BMW i4 eDrive35_automatski_5vrata_el. motor_80kW</t>
  </si>
  <si>
    <t>BMW i4 eDrive40_automatski_5vrata_el. motor_105kW</t>
  </si>
  <si>
    <t>BMW i4 xDrive40_automatski_5vrata_el. motor_125kW</t>
  </si>
  <si>
    <t>BMW i4 M50_automatski_5vrata_el. motor_125kW</t>
  </si>
  <si>
    <t>31FL</t>
  </si>
  <si>
    <t>540d xDrive</t>
  </si>
  <si>
    <t>BMW 540d xDrive_Limuzina_Automatski_8stupnjevaPrijenosa_4vrata_2993ccn_210kW</t>
  </si>
  <si>
    <t>81FJ</t>
  </si>
  <si>
    <t>530e xDrive</t>
  </si>
  <si>
    <t>18*</t>
  </si>
  <si>
    <t>BMW 530e xDrive_Limuzina_Automatski_8stupnjevaPrijenosa_4vrata_1998ccm_140kw</t>
  </si>
  <si>
    <t>31GW</t>
  </si>
  <si>
    <t>21GV</t>
  </si>
  <si>
    <t>31GV</t>
  </si>
  <si>
    <t>BMW 540d xDrive_Touring_Automatski_8stupnjevaprijenosa_5vrata_2993ccm_210kW</t>
  </si>
  <si>
    <t>BMW 530e Touring_Automatski_8stupnjevaprijenosa_5vrata_1998ccm_140kW</t>
  </si>
  <si>
    <t>BMW 530e xDrive Touring_Automatski_8stupnjevaprijenosa_5vrata_1998ccm_140kW</t>
  </si>
  <si>
    <t>31.05.2024.</t>
  </si>
  <si>
    <t>41GN</t>
  </si>
  <si>
    <t>iX2 eDrive 20</t>
  </si>
  <si>
    <t>BMW X2_X2 sDrive 18d_automatski_7 stupnjeva prijenosa_5vrata_1995ccm_110kW</t>
  </si>
  <si>
    <t>BMW X2 sDrive20d_automatski_7stupnjeva prijenosa_5 vrata_1995ccm_110kW</t>
  </si>
  <si>
    <t>BMW X2 xDrive 20d_automatski_7 stupnjeva prijenosa_5vrata_1995ccm_110kW</t>
  </si>
  <si>
    <t>BMW 330i xDrive_automatski_8stupnjevaprijenosa_4vrata_1998ccm_180kW</t>
  </si>
  <si>
    <t>159*</t>
  </si>
  <si>
    <t>41GK</t>
  </si>
  <si>
    <t>48GK</t>
  </si>
  <si>
    <t>BMW 330e_automatski_8stupnjevaprijenosa_4vrata_1998ccm_135kW</t>
  </si>
  <si>
    <t>51GK</t>
  </si>
  <si>
    <t>58GK</t>
  </si>
  <si>
    <t>BMW 330e xDrive_automatski_8stupnjevaprijenosa_4vrata_1998ccm_135kW</t>
  </si>
  <si>
    <t>11HJ</t>
  </si>
  <si>
    <t>21HJ</t>
  </si>
  <si>
    <t>31HJ</t>
  </si>
  <si>
    <t>M3 Competition xDrive</t>
  </si>
  <si>
    <t>ručni</t>
  </si>
  <si>
    <t>BMW M3_ručni_6stupnjevaprijenosa_4vrata_2993ccm_353kW</t>
  </si>
  <si>
    <t>BMW M3 Competition xDrive_automatski_8stupnjevaprijenosa_4vrata_2993ccm_390kW</t>
  </si>
  <si>
    <t>03.06.2024.</t>
  </si>
  <si>
    <t>31EG</t>
  </si>
  <si>
    <t>X1 sDrive20d</t>
  </si>
  <si>
    <t>132*</t>
  </si>
  <si>
    <t>117*</t>
  </si>
  <si>
    <t>BMW X1 sDrive18i_Automatski_7stupnjevaPrijenosa_5vrata_1499ccn_100kW</t>
  </si>
  <si>
    <t>BMW X1 sDrive20i_Automatski_7stupnjevaPrijenosa_5vrata_1499ccn_115kW</t>
  </si>
  <si>
    <t>BMW X1 xDrive23i_Automatski_7stupnjevaPrijenosa_5vrata_1998ccn_150kW</t>
  </si>
  <si>
    <t>BMW X1 M35i xDrive_Automatski_7stupnjevaPrijenosa_5vrata_1998ccn_221kW</t>
  </si>
  <si>
    <t>BMW X1 sDrive20d_Automatski_7stupnjevaPrijenosa_5vrata_1995ccn_110kW</t>
  </si>
  <si>
    <t>BMW X1 xDrive25e_Automatski_7stupnjevaPrijenosa_5vrata_1499ccn_100kW</t>
  </si>
  <si>
    <t>BMW X1 xDrive30e_Automatski_7stupnjevaPrijenosa_5vrata_1499ccn_110kW</t>
  </si>
  <si>
    <t>BMW iX1 xDrive30_Automatski_5vrata_električni_94kW</t>
  </si>
  <si>
    <t>BMW iX1 xDrive20_Automatski_5vrata_električni_68kW</t>
  </si>
  <si>
    <t>BMW X1 sDrive18d_Automatski_7stupnjevaPrijenosa_5vrata_1995ccn_110kW</t>
  </si>
  <si>
    <t>BMW X1 xDrive20d_Automatski_7stupnjevaPrijenosa_5vrata_1995ccn_110kW</t>
  </si>
  <si>
    <t>BMW X1 xDrive23d_Automatski_7stupnjevaPrijenosa_5vrata_1995ccn_145kW</t>
  </si>
  <si>
    <t>BMW Serije 1 (F70)</t>
  </si>
  <si>
    <t>81GE</t>
  </si>
  <si>
    <t>21GE</t>
  </si>
  <si>
    <t>11GF</t>
  </si>
  <si>
    <t>21GF</t>
  </si>
  <si>
    <t>M135 xDrive</t>
  </si>
  <si>
    <t>112*</t>
  </si>
  <si>
    <t>BMW 120_automatski_7stupnjevaPrijenosa_5vata_1499ccm_115kW</t>
  </si>
  <si>
    <t>BMW M135 xDrive_automatski_7stupnjevaPrijenosa_5vata_1998ccm_221kW</t>
  </si>
  <si>
    <t>BMW 118d_automatski_7stupnjevaPrijenosa_5vata_1995ccm_110kW</t>
  </si>
  <si>
    <t>BMW 120d_automatski_7stupnjevaPrijenosa_5vata_1995ccm_110kW</t>
  </si>
  <si>
    <t>07.06.2024.</t>
  </si>
  <si>
    <t>41GL</t>
  </si>
  <si>
    <t>51GL</t>
  </si>
  <si>
    <t>21GB</t>
  </si>
  <si>
    <t>330e Touring</t>
  </si>
  <si>
    <t>330e xDrive Touring</t>
  </si>
  <si>
    <t>BMW 330e Touring_automatski_8stupnjevaPrijenosa_5vrata_1998ccm_135kW</t>
  </si>
  <si>
    <t>BMW 330e xDrive Touring_automatski_8stupnjevaPrijenosa_5vrata_1998ccm_135kW</t>
  </si>
  <si>
    <t>BMW M3 Competition xDrive_automatski_8stupnjevaprijenosa_5vrata_2993ccm_390kW</t>
  </si>
  <si>
    <t>142*</t>
  </si>
  <si>
    <t>BMW 330i xdrive_touring_automatski_8stupnjevaprijenosa_5vrata_1998ccm_180kW</t>
  </si>
  <si>
    <t>71BY</t>
  </si>
  <si>
    <t>12.06.2024.</t>
  </si>
  <si>
    <t>BMW 220d_automatski_7stupnjevaPrijenosa_2 vrata_1995ccm_110kW</t>
  </si>
  <si>
    <t>BMW 223d xDrive_automatski_7stupnjevaPrijenosa_5 vrata_1995ccm_145kW</t>
  </si>
  <si>
    <t>BMW 230e xDrive_automatski_7stupnjevaPrijenosa_5 vrata_1499ccm_110kW</t>
  </si>
  <si>
    <t>41HK</t>
  </si>
  <si>
    <t>M4 CS</t>
  </si>
  <si>
    <t>232*</t>
  </si>
  <si>
    <t>BMW M4 CS_automatski_8stupnjevaPrijenosa_2vrata_2993ccm_405kW</t>
  </si>
  <si>
    <t>13.06.2024.</t>
  </si>
  <si>
    <t>21DM</t>
  </si>
  <si>
    <t>BMW M2_automatski_8stupnjevaPrijenosa_2 vrata_2993ccm_353kW</t>
  </si>
  <si>
    <t>220*</t>
  </si>
  <si>
    <t>MINI 5vrata (F65)</t>
  </si>
  <si>
    <t>41GD</t>
  </si>
  <si>
    <t>51GD</t>
  </si>
  <si>
    <t>14.06.2024.</t>
  </si>
  <si>
    <t>MINI Cooper C_Hatchback_Automatski_7stupnjevaPrijenosa_5vrata_1499ccm_115kW</t>
  </si>
  <si>
    <t>MINI Cooper S_Hatchback_Automatski_7stupnjevaPrijenosa_5vrata_1998ccm_150kW</t>
  </si>
  <si>
    <t>BMW Serija X3 (G45)</t>
  </si>
  <si>
    <t>31GP</t>
  </si>
  <si>
    <t>35GP</t>
  </si>
  <si>
    <t>71GP</t>
  </si>
  <si>
    <t>11GR</t>
  </si>
  <si>
    <t>15GR</t>
  </si>
  <si>
    <t>X3 xDrive 20</t>
  </si>
  <si>
    <t>X3 M50 xDrive</t>
  </si>
  <si>
    <t>21.06.2024.</t>
  </si>
  <si>
    <t>BMW X3 xDrive 20_SAV_Automatski_8 stupnjeva prijenosa_5 vrata_1998ccm_140kW</t>
  </si>
  <si>
    <t>BMW X3 xDrive 20d_SAV_Automatski_8 stupnjeva prijenosa_5 vrata_1995ccm_145kW</t>
  </si>
  <si>
    <t>BMW X3 M50 xDrive_SAV_Automatski_8 stupnjeva prijenosa_5 vrata_2998ccm_280kW</t>
  </si>
  <si>
    <t>MINI Aceman (J05)</t>
  </si>
  <si>
    <t>31GC</t>
  </si>
  <si>
    <t>81GC</t>
  </si>
  <si>
    <t>MINI Aceman E</t>
  </si>
  <si>
    <t>MINI Aceman SE</t>
  </si>
  <si>
    <t>26.06.2024.</t>
  </si>
  <si>
    <t>MINI Aceman E_Hatchback_Električni_Automatski_5vrata_55kW</t>
  </si>
  <si>
    <t>MINI Aceman SE_Hatchback_Električni_Automatski_5vrata_65kW</t>
  </si>
  <si>
    <t>65GP</t>
  </si>
  <si>
    <t>26*</t>
  </si>
  <si>
    <t>BMW X3 xDrive 30e_SAV_Automatski_8 stupnjeva prijenosa_5 vrata_1998ccm_140kW</t>
  </si>
  <si>
    <t>81FK</t>
  </si>
  <si>
    <t>M5</t>
  </si>
  <si>
    <t>01.07.2024.</t>
  </si>
  <si>
    <t>BMW M5_Limuzina_Automatski_8stupnjevaPrijenosa_4vrata_4395ccm_430kW</t>
  </si>
  <si>
    <t>81GV</t>
  </si>
  <si>
    <t>M5 Touring</t>
  </si>
  <si>
    <t>BMW M5 Touring_Automatski_8stupnjevaPrijenosa_5vrata_4395ccm_430kW</t>
  </si>
  <si>
    <t>BMW 318i_automatski_8stupnjevaprijenosa_4vrata_1998ccm_115kW</t>
  </si>
  <si>
    <t>BMW 318d_automatski_6stupnjevaprijenosa_4vrata_1995ccm_110kW</t>
  </si>
  <si>
    <t>31GE</t>
  </si>
  <si>
    <t>30.09.2024.</t>
  </si>
  <si>
    <t>BMW 116_automatski_7stupnjevaPrijenosa_5vrata_1499ccm_90kW</t>
  </si>
  <si>
    <t>61GE</t>
  </si>
  <si>
    <t>123 xDrive</t>
  </si>
  <si>
    <t>BMW 123 xDrive_automatski_7stupnjevaPrijenosa_5vrata_1499ccm_150kW</t>
  </si>
  <si>
    <t>11GV</t>
  </si>
  <si>
    <t>41GV</t>
  </si>
  <si>
    <t>21HH</t>
  </si>
  <si>
    <t>1.10.2024.</t>
  </si>
  <si>
    <t>BMW 520i_Touring_Automatski_8stupnjevaprijenosa_5vrata_1998ccm_140kW</t>
  </si>
  <si>
    <t>BMW 520d_Touring_Automatski_8stupnjevaprijenosa_5vrata_1995ccm_145kW</t>
  </si>
  <si>
    <t>BMW 550e xDrive_Touring_Automatski_8stupnjevaprijenosa_5vrata_2998ccm_230kW</t>
  </si>
  <si>
    <t>BMW 520d xDrive_Touring_Automatski_8stupnjevaprijenosa_5vrata_1995ccm_145kW</t>
  </si>
  <si>
    <t>17*</t>
  </si>
  <si>
    <t>40*</t>
  </si>
  <si>
    <t>BMW i5 xDrive40_Touring_Automatski_5vrata_el.motor_127kW</t>
  </si>
  <si>
    <t>BMW serije 2 Gran Coupe (F74)</t>
  </si>
  <si>
    <t>31GH</t>
  </si>
  <si>
    <t>31GG</t>
  </si>
  <si>
    <t>11GH</t>
  </si>
  <si>
    <t>21GH</t>
  </si>
  <si>
    <t>M235 xDrive</t>
  </si>
  <si>
    <t>16.10.2024.</t>
  </si>
  <si>
    <t>120*</t>
  </si>
  <si>
    <t>110*</t>
  </si>
  <si>
    <t>BMW 220 Gran Coupe_automatski_7stupnjevaPrijenosa_4vrata_1499ccm_115kW</t>
  </si>
  <si>
    <t>BMW M235 xDrive Gran Coupe_automatski_7stupnjevaPrijenosa_4vrata_1998ccm_221kW</t>
  </si>
  <si>
    <t>BMW 218d Gran Coupe_automatski_7stupnjevaPrijenosa_4vrata_1995ccm_110kW</t>
  </si>
  <si>
    <t>BMW 220d Gran Coupe_automatski_7stupnjevaPrijenosa_4vrata_1995ccm_110kW</t>
  </si>
  <si>
    <t>MINI Cabrio (F67)</t>
  </si>
  <si>
    <t>11GX</t>
  </si>
  <si>
    <t>21GX</t>
  </si>
  <si>
    <t>31GX</t>
  </si>
  <si>
    <t>MINI JCW</t>
  </si>
  <si>
    <t>07.11.2024.</t>
  </si>
  <si>
    <t>MINI Cooper C_Cabrio_Automatski_7stupnjevaPrijenosa_2vrata_1998ccm_120kW</t>
  </si>
  <si>
    <t>MINI Cooper S_Cabrio_Automatski_7stupnjevaPrijenosa_2vrata_1998ccm_150kW</t>
  </si>
  <si>
    <t>MINI JCW_Cabrio_Automatski_7stupnjevaPrijenosa_2vrata_1998ccm_170kW</t>
  </si>
  <si>
    <t>31GD</t>
  </si>
  <si>
    <t>MINI JCW_Hatchback_Automatski_7stupnjevaPrijenosa_3vrata_1998ccm_170kW</t>
  </si>
  <si>
    <t>05.02.2025.</t>
  </si>
  <si>
    <t>41GG</t>
  </si>
  <si>
    <t>71GG</t>
  </si>
  <si>
    <t>223 xDrive</t>
  </si>
  <si>
    <t>BMW 216 Gran Coupe_automatski_7stupnjevaPrijenosa_4vrata_1499ccm_90kW</t>
  </si>
  <si>
    <t>BMW 223 xDrive Gran Coupe_automatski_7stupnjevaPrijenosa_4vrata_1998ccm_150kW</t>
  </si>
  <si>
    <t>227*</t>
  </si>
  <si>
    <t>138*</t>
  </si>
  <si>
    <t>BMW 318i_touring_automatski_6stupnjevaprijenosa_5vrata_1998ccm_115kW</t>
  </si>
  <si>
    <t>155*</t>
  </si>
  <si>
    <t>234*</t>
  </si>
  <si>
    <t>124*</t>
  </si>
  <si>
    <t>118*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</si>
</sst>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0\ [$€-1];\-#,##0.00\ [$€-1]"/>
    <numFmt numFmtId="165" formatCode="#,##0.00\ _k_n"/>
    <numFmt numFmtId="166" formatCode="#,##0.00\ &quot;kn&quot;"/>
    <numFmt numFmtId="167" formatCode="dd/mm/yy/;@"/>
    <numFmt numFmtId="168" formatCode="#,##0.000000"/>
    <numFmt numFmtId="169" formatCode="#,##0.00\ [$€-1]"/>
  </numFmts>
  <fonts count="13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7"/>
      <color indexed="8"/>
      <name val="BMWTypeRegular"/>
      <family val="2"/>
    </font>
    <font>
      <b/>
      <sz val="1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ECFF"/>
        <bgColor rgb="FFCCECFF"/>
      </patternFill>
    </fill>
    <fill>
      <patternFill patternType="solid">
        <fgColor rgb="FFCCE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2" tint="-0.2499465926084170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44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rgb="FFFF0000"/>
      </right>
      <top style="medium">
        <color indexed="64"/>
      </top>
      <bottom style="thin">
        <color indexed="64"/>
      </bottom>
      <diagonal/>
    </border>
    <border>
      <left style="medium">
        <color theme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theme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FF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FF0000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FF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rgb="FFFF0000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4" fontId="7" fillId="9" borderId="67" applyNumberFormat="0" applyProtection="0">
      <alignment horizontal="left" vertical="center" indent="1"/>
    </xf>
    <xf numFmtId="0" fontId="2" fillId="0" borderId="0"/>
  </cellStyleXfs>
  <cellXfs count="610">
    <xf numFmtId="0" fontId="0" fillId="0" borderId="0" xfId="0"/>
    <xf numFmtId="0" fontId="1" fillId="5" borderId="6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5" borderId="30" xfId="0" applyFont="1" applyFill="1" applyBorder="1" applyAlignment="1">
      <alignment horizontal="center"/>
    </xf>
    <xf numFmtId="0" fontId="1" fillId="0" borderId="0" xfId="0" applyFont="1"/>
    <xf numFmtId="0" fontId="1" fillId="3" borderId="2" xfId="0" applyFont="1" applyFill="1" applyBorder="1"/>
    <xf numFmtId="0" fontId="1" fillId="3" borderId="2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5" borderId="2" xfId="0" applyFont="1" applyFill="1" applyBorder="1"/>
    <xf numFmtId="0" fontId="1" fillId="7" borderId="2" xfId="0" applyFont="1" applyFill="1" applyBorder="1" applyAlignment="1">
      <alignment horizontal="center"/>
    </xf>
    <xf numFmtId="0" fontId="1" fillId="7" borderId="2" xfId="0" applyFont="1" applyFill="1" applyBorder="1"/>
    <xf numFmtId="0" fontId="1" fillId="3" borderId="0" xfId="0" applyFont="1" applyFill="1" applyAlignment="1">
      <alignment horizontal="left"/>
    </xf>
    <xf numFmtId="0" fontId="1" fillId="3" borderId="34" xfId="0" applyFont="1" applyFill="1" applyBorder="1" applyAlignment="1">
      <alignment horizontal="center"/>
    </xf>
    <xf numFmtId="0" fontId="1" fillId="3" borderId="43" xfId="0" applyFont="1" applyFill="1" applyBorder="1" applyAlignment="1">
      <alignment horizontal="center"/>
    </xf>
    <xf numFmtId="0" fontId="1" fillId="5" borderId="33" xfId="0" applyFont="1" applyFill="1" applyBorder="1" applyAlignment="1">
      <alignment horizontal="center"/>
    </xf>
    <xf numFmtId="0" fontId="1" fillId="5" borderId="34" xfId="0" applyFont="1" applyFill="1" applyBorder="1" applyAlignment="1">
      <alignment horizontal="center"/>
    </xf>
    <xf numFmtId="0" fontId="1" fillId="5" borderId="34" xfId="0" applyFont="1" applyFill="1" applyBorder="1"/>
    <xf numFmtId="0" fontId="1" fillId="7" borderId="34" xfId="0" applyFont="1" applyFill="1" applyBorder="1" applyAlignment="1">
      <alignment horizontal="center"/>
    </xf>
    <xf numFmtId="0" fontId="1" fillId="7" borderId="34" xfId="0" applyFont="1" applyFill="1" applyBorder="1"/>
    <xf numFmtId="0" fontId="1" fillId="3" borderId="45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7" borderId="30" xfId="0" applyFont="1" applyFill="1" applyBorder="1" applyAlignment="1">
      <alignment horizontal="center"/>
    </xf>
    <xf numFmtId="0" fontId="1" fillId="2" borderId="35" xfId="0" applyFont="1" applyFill="1" applyBorder="1" applyAlignment="1">
      <alignment horizontal="center"/>
    </xf>
    <xf numFmtId="165" fontId="3" fillId="2" borderId="13" xfId="0" applyNumberFormat="1" applyFont="1" applyFill="1" applyBorder="1" applyAlignment="1">
      <alignment horizontal="center" vertical="center"/>
    </xf>
    <xf numFmtId="14" fontId="3" fillId="2" borderId="3" xfId="0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6" borderId="3" xfId="0" applyFont="1" applyFill="1" applyBorder="1" applyAlignment="1">
      <alignment horizontal="center"/>
    </xf>
    <xf numFmtId="0" fontId="3" fillId="4" borderId="30" xfId="0" applyFont="1" applyFill="1" applyBorder="1" applyAlignment="1">
      <alignment horizontal="center"/>
    </xf>
    <xf numFmtId="14" fontId="3" fillId="2" borderId="30" xfId="0" applyNumberFormat="1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3" fillId="6" borderId="30" xfId="0" applyFont="1" applyFill="1" applyBorder="1" applyAlignment="1">
      <alignment horizontal="center"/>
    </xf>
    <xf numFmtId="0" fontId="1" fillId="3" borderId="34" xfId="0" applyFont="1" applyFill="1" applyBorder="1"/>
    <xf numFmtId="49" fontId="1" fillId="3" borderId="34" xfId="0" applyNumberFormat="1" applyFont="1" applyFill="1" applyBorder="1" applyAlignment="1">
      <alignment horizontal="center"/>
    </xf>
    <xf numFmtId="0" fontId="1" fillId="6" borderId="34" xfId="0" applyFont="1" applyFill="1" applyBorder="1" applyAlignment="1">
      <alignment horizontal="left"/>
    </xf>
    <xf numFmtId="0" fontId="3" fillId="4" borderId="3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4" borderId="51" xfId="0" applyFont="1" applyFill="1" applyBorder="1" applyAlignment="1">
      <alignment horizontal="center"/>
    </xf>
    <xf numFmtId="0" fontId="1" fillId="7" borderId="31" xfId="0" applyFont="1" applyFill="1" applyBorder="1" applyAlignment="1">
      <alignment horizontal="center"/>
    </xf>
    <xf numFmtId="0" fontId="1" fillId="0" borderId="30" xfId="0" applyFont="1" applyBorder="1"/>
    <xf numFmtId="14" fontId="1" fillId="7" borderId="36" xfId="0" applyNumberFormat="1" applyFont="1" applyFill="1" applyBorder="1"/>
    <xf numFmtId="0" fontId="1" fillId="7" borderId="3" xfId="0" applyFont="1" applyFill="1" applyBorder="1" applyAlignment="1">
      <alignment horizontal="center"/>
    </xf>
    <xf numFmtId="0" fontId="1" fillId="8" borderId="0" xfId="0" applyFont="1" applyFill="1" applyAlignment="1">
      <alignment horizontal="center"/>
    </xf>
    <xf numFmtId="166" fontId="1" fillId="8" borderId="0" xfId="0" applyNumberFormat="1" applyFont="1" applyFill="1" applyAlignment="1">
      <alignment horizontal="center"/>
    </xf>
    <xf numFmtId="0" fontId="1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3" borderId="3" xfId="0" applyFont="1" applyFill="1" applyBorder="1" applyAlignment="1">
      <alignment horizontal="left"/>
    </xf>
    <xf numFmtId="14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6" borderId="3" xfId="0" applyFont="1" applyFill="1" applyBorder="1"/>
    <xf numFmtId="0" fontId="1" fillId="3" borderId="64" xfId="0" applyFont="1" applyFill="1" applyBorder="1" applyAlignment="1">
      <alignment horizontal="left"/>
    </xf>
    <xf numFmtId="0" fontId="1" fillId="0" borderId="65" xfId="0" applyFont="1" applyBorder="1"/>
    <xf numFmtId="0" fontId="1" fillId="0" borderId="42" xfId="0" applyFont="1" applyBorder="1"/>
    <xf numFmtId="165" fontId="3" fillId="2" borderId="13" xfId="0" applyNumberFormat="1" applyFont="1" applyFill="1" applyBorder="1" applyAlignment="1">
      <alignment horizontal="center"/>
    </xf>
    <xf numFmtId="0" fontId="8" fillId="0" borderId="0" xfId="3" applyFont="1" applyAlignment="1">
      <alignment horizontal="left" vertical="center"/>
    </xf>
    <xf numFmtId="0" fontId="8" fillId="0" borderId="0" xfId="0" applyFont="1" applyAlignment="1">
      <alignment horizontal="left"/>
    </xf>
    <xf numFmtId="168" fontId="3" fillId="2" borderId="3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6" fillId="8" borderId="0" xfId="0" applyFont="1" applyFill="1" applyAlignment="1">
      <alignment horizontal="left"/>
    </xf>
    <xf numFmtId="0" fontId="1" fillId="5" borderId="8" xfId="0" applyFont="1" applyFill="1" applyBorder="1" applyAlignment="1">
      <alignment horizontal="center"/>
    </xf>
    <xf numFmtId="14" fontId="1" fillId="7" borderId="16" xfId="0" applyNumberFormat="1" applyFont="1" applyFill="1" applyBorder="1"/>
    <xf numFmtId="49" fontId="1" fillId="2" borderId="34" xfId="0" applyNumberFormat="1" applyFont="1" applyFill="1" applyBorder="1" applyAlignment="1">
      <alignment horizontal="center"/>
    </xf>
    <xf numFmtId="169" fontId="1" fillId="2" borderId="2" xfId="0" applyNumberFormat="1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left" vertical="center"/>
    </xf>
    <xf numFmtId="169" fontId="1" fillId="2" borderId="34" xfId="0" applyNumberFormat="1" applyFont="1" applyFill="1" applyBorder="1" applyAlignment="1">
      <alignment horizontal="center" vertical="center"/>
    </xf>
    <xf numFmtId="0" fontId="1" fillId="3" borderId="65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 vertical="center"/>
    </xf>
    <xf numFmtId="49" fontId="1" fillId="3" borderId="2" xfId="0" applyNumberFormat="1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0" fontId="1" fillId="6" borderId="2" xfId="0" applyFont="1" applyFill="1" applyBorder="1" applyAlignment="1">
      <alignment horizontal="left"/>
    </xf>
    <xf numFmtId="0" fontId="3" fillId="3" borderId="19" xfId="0" applyFont="1" applyFill="1" applyBorder="1" applyAlignment="1">
      <alignment horizontal="left"/>
    </xf>
    <xf numFmtId="0" fontId="3" fillId="6" borderId="6" xfId="0" applyFont="1" applyFill="1" applyBorder="1" applyAlignment="1">
      <alignment horizontal="center"/>
    </xf>
    <xf numFmtId="0" fontId="9" fillId="0" borderId="0" xfId="0" applyFont="1"/>
    <xf numFmtId="0" fontId="1" fillId="0" borderId="70" xfId="0" applyFont="1" applyBorder="1"/>
    <xf numFmtId="0" fontId="11" fillId="4" borderId="51" xfId="0" applyFont="1" applyFill="1" applyBorder="1" applyAlignment="1">
      <alignment horizontal="center"/>
    </xf>
    <xf numFmtId="0" fontId="11" fillId="4" borderId="30" xfId="0" applyFont="1" applyFill="1" applyBorder="1" applyAlignment="1">
      <alignment horizontal="center"/>
    </xf>
    <xf numFmtId="168" fontId="11" fillId="2" borderId="30" xfId="0" applyNumberFormat="1" applyFont="1" applyFill="1" applyBorder="1" applyAlignment="1">
      <alignment horizontal="center"/>
    </xf>
    <xf numFmtId="14" fontId="11" fillId="2" borderId="30" xfId="0" applyNumberFormat="1" applyFont="1" applyFill="1" applyBorder="1" applyAlignment="1">
      <alignment horizontal="center"/>
    </xf>
    <xf numFmtId="0" fontId="11" fillId="2" borderId="30" xfId="0" applyFont="1" applyFill="1" applyBorder="1" applyAlignment="1">
      <alignment horizontal="center"/>
    </xf>
    <xf numFmtId="0" fontId="11" fillId="6" borderId="30" xfId="0" applyFont="1" applyFill="1" applyBorder="1" applyAlignment="1">
      <alignment horizontal="center"/>
    </xf>
    <xf numFmtId="0" fontId="0" fillId="5" borderId="30" xfId="0" applyFill="1" applyBorder="1" applyAlignment="1">
      <alignment horizontal="center"/>
    </xf>
    <xf numFmtId="0" fontId="0" fillId="7" borderId="30" xfId="0" applyFill="1" applyBorder="1" applyAlignment="1">
      <alignment horizontal="center"/>
    </xf>
    <xf numFmtId="0" fontId="0" fillId="7" borderId="31" xfId="0" applyFill="1" applyBorder="1" applyAlignment="1">
      <alignment horizontal="center"/>
    </xf>
    <xf numFmtId="0" fontId="0" fillId="5" borderId="21" xfId="0" applyFill="1" applyBorder="1" applyAlignment="1">
      <alignment horizontal="center"/>
    </xf>
    <xf numFmtId="0" fontId="0" fillId="7" borderId="21" xfId="0" applyFill="1" applyBorder="1" applyAlignment="1">
      <alignment horizontal="center"/>
    </xf>
    <xf numFmtId="0" fontId="0" fillId="7" borderId="55" xfId="0" applyFill="1" applyBorder="1" applyAlignment="1">
      <alignment horizontal="center"/>
    </xf>
    <xf numFmtId="0" fontId="0" fillId="3" borderId="14" xfId="0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169" fontId="0" fillId="2" borderId="1" xfId="0" applyNumberFormat="1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6" borderId="1" xfId="0" applyFill="1" applyBorder="1" applyAlignment="1">
      <alignment horizontal="left"/>
    </xf>
    <xf numFmtId="0" fontId="0" fillId="5" borderId="1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11" fillId="4" borderId="19" xfId="0" applyFont="1" applyFill="1" applyBorder="1" applyAlignment="1">
      <alignment horizontal="center"/>
    </xf>
    <xf numFmtId="0" fontId="11" fillId="4" borderId="0" xfId="0" applyFont="1" applyFill="1" applyAlignment="1">
      <alignment horizontal="center"/>
    </xf>
    <xf numFmtId="169" fontId="0" fillId="2" borderId="2" xfId="0" applyNumberFormat="1" applyFill="1" applyBorder="1" applyAlignment="1">
      <alignment horizontal="center"/>
    </xf>
    <xf numFmtId="14" fontId="11" fillId="2" borderId="0" xfId="0" applyNumberFormat="1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0" fillId="5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0" fillId="7" borderId="52" xfId="0" applyFill="1" applyBorder="1" applyAlignment="1">
      <alignment horizontal="center"/>
    </xf>
    <xf numFmtId="169" fontId="0" fillId="2" borderId="22" xfId="0" applyNumberFormat="1" applyFill="1" applyBorder="1" applyAlignment="1">
      <alignment horizontal="center"/>
    </xf>
    <xf numFmtId="0" fontId="0" fillId="3" borderId="1" xfId="0" applyFill="1" applyBorder="1"/>
    <xf numFmtId="0" fontId="0" fillId="3" borderId="41" xfId="0" applyFill="1" applyBorder="1" applyAlignment="1">
      <alignment horizontal="left"/>
    </xf>
    <xf numFmtId="0" fontId="0" fillId="4" borderId="42" xfId="0" applyFill="1" applyBorder="1" applyAlignment="1">
      <alignment horizontal="left"/>
    </xf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9" fontId="0" fillId="2" borderId="34" xfId="0" applyNumberFormat="1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7" borderId="1" xfId="0" applyFont="1" applyFill="1" applyBorder="1" applyAlignment="1">
      <alignment horizontal="center"/>
    </xf>
    <xf numFmtId="11" fontId="0" fillId="4" borderId="42" xfId="0" quotePrefix="1" applyNumberFormat="1" applyFill="1" applyBorder="1" applyAlignment="1">
      <alignment horizontal="left"/>
    </xf>
    <xf numFmtId="0" fontId="0" fillId="4" borderId="24" xfId="0" applyFill="1" applyBorder="1" applyAlignment="1">
      <alignment horizontal="left"/>
    </xf>
    <xf numFmtId="0" fontId="0" fillId="3" borderId="22" xfId="0" applyFill="1" applyBorder="1"/>
    <xf numFmtId="0" fontId="0" fillId="3" borderId="22" xfId="0" applyFill="1" applyBorder="1" applyAlignment="1">
      <alignment horizontal="center"/>
    </xf>
    <xf numFmtId="0" fontId="0" fillId="4" borderId="22" xfId="0" applyFill="1" applyBorder="1" applyAlignment="1">
      <alignment horizontal="center"/>
    </xf>
    <xf numFmtId="167" fontId="0" fillId="2" borderId="22" xfId="0" applyNumberFormat="1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11" fillId="5" borderId="22" xfId="0" applyFont="1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11" fillId="7" borderId="22" xfId="0" applyFont="1" applyFill="1" applyBorder="1" applyAlignment="1">
      <alignment horizontal="center"/>
    </xf>
    <xf numFmtId="0" fontId="11" fillId="7" borderId="25" xfId="0" applyFont="1" applyFill="1" applyBorder="1" applyAlignment="1">
      <alignment horizontal="center"/>
    </xf>
    <xf numFmtId="0" fontId="11" fillId="3" borderId="20" xfId="0" applyFont="1" applyFill="1" applyBorder="1" applyAlignment="1">
      <alignment horizontal="left"/>
    </xf>
    <xf numFmtId="0" fontId="0" fillId="3" borderId="4" xfId="0" applyFill="1" applyBorder="1"/>
    <xf numFmtId="0" fontId="0" fillId="3" borderId="4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14" fontId="0" fillId="2" borderId="4" xfId="0" applyNumberForma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11" fillId="5" borderId="4" xfId="0" applyFont="1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11" fillId="7" borderId="4" xfId="0" applyFont="1" applyFill="1" applyBorder="1" applyAlignment="1">
      <alignment horizontal="center"/>
    </xf>
    <xf numFmtId="0" fontId="11" fillId="7" borderId="17" xfId="0" applyFont="1" applyFill="1" applyBorder="1" applyAlignment="1">
      <alignment horizontal="center"/>
    </xf>
    <xf numFmtId="0" fontId="0" fillId="3" borderId="37" xfId="0" applyFill="1" applyBorder="1" applyAlignment="1">
      <alignment horizontal="left"/>
    </xf>
    <xf numFmtId="0" fontId="0" fillId="3" borderId="26" xfId="0" applyFill="1" applyBorder="1"/>
    <xf numFmtId="0" fontId="0" fillId="3" borderId="26" xfId="0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11" fillId="5" borderId="26" xfId="0" applyFont="1" applyFill="1" applyBorder="1" applyAlignment="1">
      <alignment horizontal="center"/>
    </xf>
    <xf numFmtId="0" fontId="0" fillId="5" borderId="26" xfId="0" applyFill="1" applyBorder="1" applyAlignment="1">
      <alignment horizontal="center"/>
    </xf>
    <xf numFmtId="0" fontId="0" fillId="3" borderId="64" xfId="0" applyFill="1" applyBorder="1" applyAlignment="1">
      <alignment horizontal="left"/>
    </xf>
    <xf numFmtId="0" fontId="0" fillId="4" borderId="65" xfId="0" applyFill="1" applyBorder="1" applyAlignment="1">
      <alignment horizontal="left"/>
    </xf>
    <xf numFmtId="0" fontId="0" fillId="4" borderId="8" xfId="0" applyFill="1" applyBorder="1" applyAlignment="1">
      <alignment horizontal="left"/>
    </xf>
    <xf numFmtId="0" fontId="0" fillId="3" borderId="2" xfId="0" applyFill="1" applyBorder="1"/>
    <xf numFmtId="0" fontId="0" fillId="3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14" fontId="0" fillId="2" borderId="2" xfId="0" quotePrefix="1" applyNumberForma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11" fillId="5" borderId="65" xfId="0" applyFont="1" applyFill="1" applyBorder="1" applyAlignment="1">
      <alignment horizontal="center"/>
    </xf>
    <xf numFmtId="0" fontId="0" fillId="5" borderId="65" xfId="0" applyFill="1" applyBorder="1" applyAlignment="1">
      <alignment horizontal="center"/>
    </xf>
    <xf numFmtId="0" fontId="11" fillId="7" borderId="65" xfId="0" applyFont="1" applyFill="1" applyBorder="1" applyAlignment="1">
      <alignment horizontal="center"/>
    </xf>
    <xf numFmtId="0" fontId="11" fillId="7" borderId="66" xfId="0" applyFont="1" applyFill="1" applyBorder="1" applyAlignment="1">
      <alignment horizontal="center"/>
    </xf>
    <xf numFmtId="14" fontId="0" fillId="2" borderId="22" xfId="0" applyNumberForma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5" borderId="4" xfId="0" applyFill="1" applyBorder="1"/>
    <xf numFmtId="0" fontId="0" fillId="7" borderId="4" xfId="0" applyFill="1" applyBorder="1" applyAlignment="1">
      <alignment horizontal="center"/>
    </xf>
    <xf numFmtId="0" fontId="0" fillId="7" borderId="4" xfId="0" applyFill="1" applyBorder="1"/>
    <xf numFmtId="0" fontId="0" fillId="7" borderId="17" xfId="0" applyFill="1" applyBorder="1"/>
    <xf numFmtId="0" fontId="0" fillId="3" borderId="7" xfId="0" applyFill="1" applyBorder="1" applyAlignment="1">
      <alignment horizontal="left"/>
    </xf>
    <xf numFmtId="0" fontId="0" fillId="2" borderId="10" xfId="0" applyFill="1" applyBorder="1" applyAlignment="1">
      <alignment horizontal="center"/>
    </xf>
    <xf numFmtId="0" fontId="0" fillId="5" borderId="1" xfId="0" applyFill="1" applyBorder="1"/>
    <xf numFmtId="0" fontId="0" fillId="7" borderId="1" xfId="0" applyFill="1" applyBorder="1"/>
    <xf numFmtId="0" fontId="0" fillId="7" borderId="15" xfId="0" applyFill="1" applyBorder="1"/>
    <xf numFmtId="0" fontId="0" fillId="3" borderId="19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0" xfId="0" applyFill="1"/>
    <xf numFmtId="0" fontId="0" fillId="3" borderId="33" xfId="0" applyFill="1" applyBorder="1" applyAlignment="1">
      <alignment horizontal="center"/>
    </xf>
    <xf numFmtId="0" fontId="0" fillId="3" borderId="34" xfId="0" applyFill="1" applyBorder="1" applyAlignment="1">
      <alignment horizontal="center"/>
    </xf>
    <xf numFmtId="169" fontId="0" fillId="2" borderId="26" xfId="0" applyNumberFormat="1" applyFill="1" applyBorder="1" applyAlignment="1">
      <alignment horizontal="center"/>
    </xf>
    <xf numFmtId="49" fontId="0" fillId="2" borderId="34" xfId="0" applyNumberFormat="1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0" fillId="5" borderId="33" xfId="0" applyFill="1" applyBorder="1" applyAlignment="1">
      <alignment horizontal="center"/>
    </xf>
    <xf numFmtId="0" fontId="0" fillId="5" borderId="34" xfId="0" applyFill="1" applyBorder="1" applyAlignment="1">
      <alignment horizontal="center"/>
    </xf>
    <xf numFmtId="0" fontId="0" fillId="5" borderId="34" xfId="0" applyFill="1" applyBorder="1"/>
    <xf numFmtId="0" fontId="0" fillId="7" borderId="34" xfId="0" applyFill="1" applyBorder="1" applyAlignment="1">
      <alignment horizontal="center"/>
    </xf>
    <xf numFmtId="0" fontId="0" fillId="7" borderId="34" xfId="0" applyFill="1" applyBorder="1"/>
    <xf numFmtId="0" fontId="0" fillId="7" borderId="36" xfId="0" applyFill="1" applyBorder="1"/>
    <xf numFmtId="169" fontId="0" fillId="2" borderId="4" xfId="0" applyNumberFormat="1" applyFill="1" applyBorder="1" applyAlignment="1">
      <alignment horizontal="center"/>
    </xf>
    <xf numFmtId="49" fontId="0" fillId="2" borderId="4" xfId="0" applyNumberFormat="1" applyFill="1" applyBorder="1" applyAlignment="1">
      <alignment horizontal="center"/>
    </xf>
    <xf numFmtId="0" fontId="0" fillId="3" borderId="42" xfId="0" applyFill="1" applyBorder="1" applyAlignment="1">
      <alignment horizontal="left"/>
    </xf>
    <xf numFmtId="0" fontId="0" fillId="3" borderId="42" xfId="0" applyFill="1" applyBorder="1"/>
    <xf numFmtId="49" fontId="0" fillId="2" borderId="22" xfId="0" applyNumberFormat="1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5" borderId="22" xfId="0" applyFill="1" applyBorder="1"/>
    <xf numFmtId="0" fontId="0" fillId="7" borderId="22" xfId="0" applyFill="1" applyBorder="1" applyAlignment="1">
      <alignment horizontal="center"/>
    </xf>
    <xf numFmtId="0" fontId="0" fillId="7" borderId="22" xfId="0" applyFill="1" applyBorder="1"/>
    <xf numFmtId="0" fontId="0" fillId="7" borderId="25" xfId="0" applyFill="1" applyBorder="1"/>
    <xf numFmtId="0" fontId="0" fillId="3" borderId="24" xfId="0" applyFill="1" applyBorder="1" applyAlignment="1">
      <alignment horizontal="center"/>
    </xf>
    <xf numFmtId="169" fontId="0" fillId="2" borderId="74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0" fontId="0" fillId="6" borderId="74" xfId="0" applyFill="1" applyBorder="1" applyAlignment="1">
      <alignment horizontal="left"/>
    </xf>
    <xf numFmtId="0" fontId="0" fillId="5" borderId="0" xfId="0" applyFill="1"/>
    <xf numFmtId="0" fontId="0" fillId="7" borderId="0" xfId="0" applyFill="1"/>
    <xf numFmtId="0" fontId="0" fillId="7" borderId="52" xfId="0" applyFill="1" applyBorder="1"/>
    <xf numFmtId="0" fontId="11" fillId="3" borderId="51" xfId="0" applyFont="1" applyFill="1" applyBorder="1" applyAlignment="1">
      <alignment horizontal="left"/>
    </xf>
    <xf numFmtId="0" fontId="0" fillId="3" borderId="30" xfId="0" applyFill="1" applyBorder="1" applyAlignment="1">
      <alignment horizontal="left"/>
    </xf>
    <xf numFmtId="0" fontId="0" fillId="3" borderId="30" xfId="0" applyFill="1" applyBorder="1"/>
    <xf numFmtId="0" fontId="0" fillId="3" borderId="30" xfId="0" applyFill="1" applyBorder="1" applyAlignment="1">
      <alignment horizontal="center"/>
    </xf>
    <xf numFmtId="169" fontId="0" fillId="2" borderId="49" xfId="0" applyNumberFormat="1" applyFill="1" applyBorder="1" applyAlignment="1">
      <alignment horizontal="center"/>
    </xf>
    <xf numFmtId="49" fontId="0" fillId="2" borderId="30" xfId="0" applyNumberFormat="1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6" borderId="49" xfId="0" applyFill="1" applyBorder="1" applyAlignment="1">
      <alignment horizontal="left"/>
    </xf>
    <xf numFmtId="0" fontId="0" fillId="5" borderId="30" xfId="0" applyFill="1" applyBorder="1"/>
    <xf numFmtId="0" fontId="0" fillId="7" borderId="30" xfId="0" applyFill="1" applyBorder="1"/>
    <xf numFmtId="0" fontId="0" fillId="7" borderId="31" xfId="0" applyFill="1" applyBorder="1"/>
    <xf numFmtId="0" fontId="0" fillId="3" borderId="73" xfId="0" applyFill="1" applyBorder="1" applyAlignment="1">
      <alignment horizontal="left"/>
    </xf>
    <xf numFmtId="0" fontId="0" fillId="3" borderId="73" xfId="0" applyFill="1" applyBorder="1"/>
    <xf numFmtId="0" fontId="0" fillId="3" borderId="73" xfId="0" applyFill="1" applyBorder="1" applyAlignment="1">
      <alignment horizontal="center"/>
    </xf>
    <xf numFmtId="169" fontId="0" fillId="2" borderId="73" xfId="0" applyNumberFormat="1" applyFill="1" applyBorder="1" applyAlignment="1">
      <alignment horizontal="center"/>
    </xf>
    <xf numFmtId="49" fontId="0" fillId="2" borderId="73" xfId="0" applyNumberFormat="1" applyFill="1" applyBorder="1" applyAlignment="1">
      <alignment horizontal="center"/>
    </xf>
    <xf numFmtId="0" fontId="0" fillId="2" borderId="73" xfId="0" applyFill="1" applyBorder="1" applyAlignment="1">
      <alignment horizontal="center"/>
    </xf>
    <xf numFmtId="0" fontId="0" fillId="6" borderId="73" xfId="0" applyFill="1" applyBorder="1" applyAlignment="1">
      <alignment horizontal="left"/>
    </xf>
    <xf numFmtId="0" fontId="0" fillId="5" borderId="73" xfId="0" applyFill="1" applyBorder="1" applyAlignment="1">
      <alignment horizontal="center"/>
    </xf>
    <xf numFmtId="0" fontId="0" fillId="5" borderId="73" xfId="0" applyFill="1" applyBorder="1"/>
    <xf numFmtId="0" fontId="0" fillId="7" borderId="73" xfId="0" applyFill="1" applyBorder="1" applyAlignment="1">
      <alignment horizontal="center"/>
    </xf>
    <xf numFmtId="0" fontId="0" fillId="7" borderId="73" xfId="0" applyFill="1" applyBorder="1"/>
    <xf numFmtId="169" fontId="0" fillId="2" borderId="46" xfId="0" applyNumberFormat="1" applyFill="1" applyBorder="1" applyAlignment="1">
      <alignment horizontal="center"/>
    </xf>
    <xf numFmtId="0" fontId="0" fillId="6" borderId="22" xfId="0" applyFill="1" applyBorder="1" applyAlignment="1">
      <alignment horizontal="left"/>
    </xf>
    <xf numFmtId="0" fontId="0" fillId="6" borderId="26" xfId="0" applyFill="1" applyBorder="1" applyAlignment="1">
      <alignment horizontal="left"/>
    </xf>
    <xf numFmtId="0" fontId="11" fillId="3" borderId="53" xfId="0" applyFont="1" applyFill="1" applyBorder="1" applyAlignment="1">
      <alignment horizontal="left"/>
    </xf>
    <xf numFmtId="0" fontId="0" fillId="6" borderId="4" xfId="0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3" borderId="72" xfId="0" applyFill="1" applyBorder="1" applyAlignment="1">
      <alignment horizontal="left"/>
    </xf>
    <xf numFmtId="14" fontId="0" fillId="2" borderId="30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11" fillId="5" borderId="1" xfId="0" applyFont="1" applyFill="1" applyBorder="1"/>
    <xf numFmtId="0" fontId="11" fillId="7" borderId="1" xfId="0" applyFont="1" applyFill="1" applyBorder="1"/>
    <xf numFmtId="0" fontId="11" fillId="7" borderId="15" xfId="0" applyFont="1" applyFill="1" applyBorder="1"/>
    <xf numFmtId="0" fontId="11" fillId="5" borderId="73" xfId="0" applyFont="1" applyFill="1" applyBorder="1" applyAlignment="1">
      <alignment horizontal="center"/>
    </xf>
    <xf numFmtId="0" fontId="11" fillId="5" borderId="73" xfId="0" applyFont="1" applyFill="1" applyBorder="1"/>
    <xf numFmtId="0" fontId="11" fillId="7" borderId="73" xfId="0" applyFont="1" applyFill="1" applyBorder="1" applyAlignment="1">
      <alignment horizontal="center"/>
    </xf>
    <xf numFmtId="0" fontId="11" fillId="7" borderId="73" xfId="0" applyFont="1" applyFill="1" applyBorder="1"/>
    <xf numFmtId="0" fontId="11" fillId="5" borderId="0" xfId="0" applyFont="1" applyFill="1"/>
    <xf numFmtId="0" fontId="11" fillId="5" borderId="0" xfId="0" applyFont="1" applyFill="1" applyAlignment="1">
      <alignment horizontal="center"/>
    </xf>
    <xf numFmtId="0" fontId="11" fillId="7" borderId="0" xfId="0" applyFont="1" applyFill="1" applyAlignment="1">
      <alignment horizontal="center"/>
    </xf>
    <xf numFmtId="0" fontId="11" fillId="7" borderId="0" xfId="0" applyFont="1" applyFill="1"/>
    <xf numFmtId="0" fontId="11" fillId="7" borderId="52" xfId="0" applyFont="1" applyFill="1" applyBorder="1"/>
    <xf numFmtId="0" fontId="0" fillId="3" borderId="74" xfId="0" applyFill="1" applyBorder="1" applyAlignment="1">
      <alignment horizontal="left"/>
    </xf>
    <xf numFmtId="0" fontId="0" fillId="3" borderId="74" xfId="0" applyFill="1" applyBorder="1"/>
    <xf numFmtId="0" fontId="0" fillId="3" borderId="74" xfId="0" applyFill="1" applyBorder="1" applyAlignment="1">
      <alignment horizontal="center"/>
    </xf>
    <xf numFmtId="0" fontId="0" fillId="2" borderId="74" xfId="0" applyFill="1" applyBorder="1" applyAlignment="1">
      <alignment horizontal="center"/>
    </xf>
    <xf numFmtId="0" fontId="11" fillId="5" borderId="74" xfId="0" applyFont="1" applyFill="1" applyBorder="1" applyAlignment="1">
      <alignment horizontal="center"/>
    </xf>
    <xf numFmtId="0" fontId="11" fillId="5" borderId="74" xfId="0" applyFont="1" applyFill="1" applyBorder="1"/>
    <xf numFmtId="0" fontId="0" fillId="5" borderId="74" xfId="0" applyFill="1" applyBorder="1" applyAlignment="1">
      <alignment horizontal="center"/>
    </xf>
    <xf numFmtId="0" fontId="0" fillId="3" borderId="26" xfId="0" applyFill="1" applyBorder="1" applyAlignment="1">
      <alignment horizontal="left"/>
    </xf>
    <xf numFmtId="49" fontId="0" fillId="3" borderId="26" xfId="0" applyNumberFormat="1" applyFill="1" applyBorder="1" applyAlignment="1">
      <alignment horizontal="center"/>
    </xf>
    <xf numFmtId="49" fontId="0" fillId="2" borderId="26" xfId="0" applyNumberFormat="1" applyFill="1" applyBorder="1" applyAlignment="1">
      <alignment horizontal="center"/>
    </xf>
    <xf numFmtId="0" fontId="11" fillId="5" borderId="26" xfId="0" applyFont="1" applyFill="1" applyBorder="1"/>
    <xf numFmtId="0" fontId="0" fillId="3" borderId="70" xfId="0" applyFill="1" applyBorder="1" applyAlignment="1">
      <alignment horizontal="left"/>
    </xf>
    <xf numFmtId="0" fontId="0" fillId="3" borderId="70" xfId="0" applyFill="1" applyBorder="1"/>
    <xf numFmtId="49" fontId="0" fillId="3" borderId="70" xfId="0" applyNumberFormat="1" applyFill="1" applyBorder="1" applyAlignment="1">
      <alignment horizontal="center"/>
    </xf>
    <xf numFmtId="0" fontId="0" fillId="3" borderId="70" xfId="0" applyFill="1" applyBorder="1" applyAlignment="1">
      <alignment horizontal="center"/>
    </xf>
    <xf numFmtId="49" fontId="0" fillId="2" borderId="70" xfId="0" applyNumberFormat="1" applyFill="1" applyBorder="1" applyAlignment="1">
      <alignment horizontal="center"/>
    </xf>
    <xf numFmtId="0" fontId="0" fillId="2" borderId="70" xfId="0" applyFill="1" applyBorder="1" applyAlignment="1">
      <alignment horizontal="center"/>
    </xf>
    <xf numFmtId="0" fontId="11" fillId="5" borderId="70" xfId="0" applyFont="1" applyFill="1" applyBorder="1" applyAlignment="1">
      <alignment horizontal="center"/>
    </xf>
    <xf numFmtId="0" fontId="11" fillId="5" borderId="70" xfId="0" applyFont="1" applyFill="1" applyBorder="1"/>
    <xf numFmtId="0" fontId="0" fillId="5" borderId="70" xfId="0" applyFill="1" applyBorder="1" applyAlignment="1">
      <alignment horizontal="center"/>
    </xf>
    <xf numFmtId="0" fontId="11" fillId="3" borderId="70" xfId="0" applyFont="1" applyFill="1" applyBorder="1" applyAlignment="1">
      <alignment horizontal="left"/>
    </xf>
    <xf numFmtId="0" fontId="11" fillId="7" borderId="70" xfId="0" applyFont="1" applyFill="1" applyBorder="1" applyAlignment="1">
      <alignment horizontal="center"/>
    </xf>
    <xf numFmtId="0" fontId="11" fillId="7" borderId="70" xfId="0" applyFont="1" applyFill="1" applyBorder="1"/>
    <xf numFmtId="0" fontId="11" fillId="7" borderId="71" xfId="0" applyFont="1" applyFill="1" applyBorder="1"/>
    <xf numFmtId="49" fontId="0" fillId="3" borderId="4" xfId="0" applyNumberFormat="1" applyFill="1" applyBorder="1" applyAlignment="1">
      <alignment horizontal="center"/>
    </xf>
    <xf numFmtId="0" fontId="0" fillId="3" borderId="48" xfId="0" applyFill="1" applyBorder="1" applyAlignment="1">
      <alignment horizontal="center"/>
    </xf>
    <xf numFmtId="14" fontId="12" fillId="2" borderId="4" xfId="0" applyNumberFormat="1" applyFont="1" applyFill="1" applyBorder="1" applyAlignment="1">
      <alignment horizontal="center"/>
    </xf>
    <xf numFmtId="0" fontId="0" fillId="3" borderId="1" xfId="0" applyFill="1" applyBorder="1" applyAlignment="1">
      <alignment horizontal="left" vertical="top"/>
    </xf>
    <xf numFmtId="0" fontId="0" fillId="3" borderId="57" xfId="0" applyFill="1" applyBorder="1" applyAlignment="1">
      <alignment horizontal="center"/>
    </xf>
    <xf numFmtId="0" fontId="0" fillId="3" borderId="22" xfId="0" applyFill="1" applyBorder="1" applyAlignment="1">
      <alignment horizontal="left" vertical="top"/>
    </xf>
    <xf numFmtId="0" fontId="0" fillId="3" borderId="24" xfId="0" applyFill="1" applyBorder="1" applyAlignment="1">
      <alignment horizontal="left" vertical="top"/>
    </xf>
    <xf numFmtId="0" fontId="0" fillId="3" borderId="24" xfId="0" applyFill="1" applyBorder="1"/>
    <xf numFmtId="49" fontId="0" fillId="3" borderId="22" xfId="0" applyNumberFormat="1" applyFill="1" applyBorder="1" applyAlignment="1">
      <alignment horizontal="center"/>
    </xf>
    <xf numFmtId="14" fontId="12" fillId="2" borderId="22" xfId="0" applyNumberFormat="1" applyFont="1" applyFill="1" applyBorder="1" applyAlignment="1">
      <alignment horizontal="center"/>
    </xf>
    <xf numFmtId="0" fontId="0" fillId="3" borderId="44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3" borderId="32" xfId="0" applyFill="1" applyBorder="1" applyAlignment="1">
      <alignment horizontal="left"/>
    </xf>
    <xf numFmtId="0" fontId="0" fillId="3" borderId="33" xfId="0" applyFill="1" applyBorder="1" applyAlignment="1">
      <alignment horizontal="left"/>
    </xf>
    <xf numFmtId="0" fontId="0" fillId="3" borderId="34" xfId="0" applyFill="1" applyBorder="1"/>
    <xf numFmtId="49" fontId="0" fillId="3" borderId="34" xfId="0" applyNumberFormat="1" applyFill="1" applyBorder="1" applyAlignment="1">
      <alignment horizontal="center"/>
    </xf>
    <xf numFmtId="0" fontId="0" fillId="3" borderId="43" xfId="0" applyFill="1" applyBorder="1" applyAlignment="1">
      <alignment horizontal="center"/>
    </xf>
    <xf numFmtId="14" fontId="12" fillId="2" borderId="34" xfId="0" applyNumberFormat="1" applyFont="1" applyFill="1" applyBorder="1" applyAlignment="1">
      <alignment horizontal="center"/>
    </xf>
    <xf numFmtId="0" fontId="0" fillId="3" borderId="59" xfId="0" applyFill="1" applyBorder="1" applyAlignment="1">
      <alignment horizontal="left"/>
    </xf>
    <xf numFmtId="0" fontId="0" fillId="3" borderId="60" xfId="0" applyFill="1" applyBorder="1" applyAlignment="1">
      <alignment horizontal="left"/>
    </xf>
    <xf numFmtId="0" fontId="0" fillId="3" borderId="46" xfId="0" applyFill="1" applyBorder="1"/>
    <xf numFmtId="49" fontId="0" fillId="3" borderId="46" xfId="0" applyNumberFormat="1" applyFill="1" applyBorder="1" applyAlignment="1">
      <alignment horizontal="center"/>
    </xf>
    <xf numFmtId="0" fontId="0" fillId="3" borderId="46" xfId="0" applyFill="1" applyBorder="1" applyAlignment="1">
      <alignment horizontal="center"/>
    </xf>
    <xf numFmtId="0" fontId="0" fillId="3" borderId="68" xfId="0" applyFill="1" applyBorder="1" applyAlignment="1">
      <alignment horizontal="center"/>
    </xf>
    <xf numFmtId="14" fontId="12" fillId="2" borderId="46" xfId="0" applyNumberFormat="1" applyFont="1" applyFill="1" applyBorder="1" applyAlignment="1">
      <alignment horizontal="center"/>
    </xf>
    <xf numFmtId="0" fontId="0" fillId="2" borderId="47" xfId="0" applyFill="1" applyBorder="1" applyAlignment="1">
      <alignment horizontal="center"/>
    </xf>
    <xf numFmtId="0" fontId="0" fillId="5" borderId="39" xfId="0" applyFill="1" applyBorder="1" applyAlignment="1">
      <alignment horizontal="center"/>
    </xf>
    <xf numFmtId="0" fontId="0" fillId="5" borderId="38" xfId="0" applyFill="1" applyBorder="1" applyAlignment="1">
      <alignment horizontal="center"/>
    </xf>
    <xf numFmtId="0" fontId="0" fillId="5" borderId="38" xfId="0" applyFill="1" applyBorder="1"/>
    <xf numFmtId="0" fontId="0" fillId="7" borderId="38" xfId="0" applyFill="1" applyBorder="1" applyAlignment="1">
      <alignment horizontal="center"/>
    </xf>
    <xf numFmtId="0" fontId="0" fillId="7" borderId="38" xfId="0" applyFill="1" applyBorder="1"/>
    <xf numFmtId="0" fontId="0" fillId="7" borderId="40" xfId="0" applyFill="1" applyBorder="1"/>
    <xf numFmtId="14" fontId="0" fillId="2" borderId="46" xfId="0" applyNumberFormat="1" applyFill="1" applyBorder="1" applyAlignment="1">
      <alignment horizontal="center"/>
    </xf>
    <xf numFmtId="0" fontId="0" fillId="5" borderId="60" xfId="0" applyFill="1" applyBorder="1" applyAlignment="1">
      <alignment horizontal="center"/>
    </xf>
    <xf numFmtId="0" fontId="0" fillId="5" borderId="46" xfId="0" applyFill="1" applyBorder="1" applyAlignment="1">
      <alignment horizontal="center"/>
    </xf>
    <xf numFmtId="0" fontId="0" fillId="5" borderId="46" xfId="0" applyFill="1" applyBorder="1"/>
    <xf numFmtId="0" fontId="0" fillId="7" borderId="46" xfId="0" applyFill="1" applyBorder="1" applyAlignment="1">
      <alignment horizontal="center"/>
    </xf>
    <xf numFmtId="0" fontId="0" fillId="7" borderId="46" xfId="0" applyFill="1" applyBorder="1"/>
    <xf numFmtId="0" fontId="0" fillId="7" borderId="61" xfId="0" applyFill="1" applyBorder="1"/>
    <xf numFmtId="0" fontId="0" fillId="3" borderId="2" xfId="0" applyFill="1" applyBorder="1" applyAlignment="1">
      <alignment horizontal="left"/>
    </xf>
    <xf numFmtId="0" fontId="0" fillId="3" borderId="45" xfId="0" applyFill="1" applyBorder="1" applyAlignment="1">
      <alignment horizontal="center"/>
    </xf>
    <xf numFmtId="14" fontId="0" fillId="2" borderId="2" xfId="0" applyNumberForma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2" xfId="0" applyFill="1" applyBorder="1"/>
    <xf numFmtId="0" fontId="0" fillId="7" borderId="2" xfId="0" applyFill="1" applyBorder="1" applyAlignment="1">
      <alignment horizontal="center"/>
    </xf>
    <xf numFmtId="0" fontId="0" fillId="7" borderId="2" xfId="0" applyFill="1" applyBorder="1"/>
    <xf numFmtId="0" fontId="0" fillId="3" borderId="21" xfId="0" applyFill="1" applyBorder="1"/>
    <xf numFmtId="0" fontId="0" fillId="7" borderId="43" xfId="0" applyFill="1" applyBorder="1"/>
    <xf numFmtId="0" fontId="11" fillId="5" borderId="33" xfId="0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11" fillId="5" borderId="34" xfId="0" applyFont="1" applyFill="1" applyBorder="1"/>
    <xf numFmtId="0" fontId="0" fillId="2" borderId="43" xfId="0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169" fontId="0" fillId="2" borderId="21" xfId="0" applyNumberFormat="1" applyFill="1" applyBorder="1" applyAlignment="1">
      <alignment horizontal="center"/>
    </xf>
    <xf numFmtId="49" fontId="0" fillId="2" borderId="21" xfId="0" applyNumberFormat="1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14" fontId="0" fillId="2" borderId="34" xfId="0" applyNumberFormat="1" applyFill="1" applyBorder="1" applyAlignment="1">
      <alignment horizontal="center"/>
    </xf>
    <xf numFmtId="0" fontId="0" fillId="3" borderId="69" xfId="0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5" borderId="26" xfId="0" applyFill="1" applyBorder="1"/>
    <xf numFmtId="0" fontId="0" fillId="7" borderId="26" xfId="0" applyFill="1" applyBorder="1" applyAlignment="1">
      <alignment horizontal="center"/>
    </xf>
    <xf numFmtId="0" fontId="0" fillId="7" borderId="26" xfId="0" applyFill="1" applyBorder="1"/>
    <xf numFmtId="0" fontId="0" fillId="7" borderId="29" xfId="0" applyFill="1" applyBorder="1"/>
    <xf numFmtId="0" fontId="0" fillId="3" borderId="28" xfId="0" applyFill="1" applyBorder="1" applyAlignment="1">
      <alignment horizontal="left"/>
    </xf>
    <xf numFmtId="14" fontId="0" fillId="2" borderId="26" xfId="0" applyNumberFormat="1" applyFill="1" applyBorder="1" applyAlignment="1">
      <alignment horizontal="center"/>
    </xf>
    <xf numFmtId="0" fontId="11" fillId="3" borderId="1" xfId="0" applyFont="1" applyFill="1" applyBorder="1" applyAlignment="1">
      <alignment horizontal="left"/>
    </xf>
    <xf numFmtId="0" fontId="0" fillId="3" borderId="9" xfId="0" applyFill="1" applyBorder="1" applyAlignment="1">
      <alignment horizontal="left"/>
    </xf>
    <xf numFmtId="165" fontId="0" fillId="2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left" vertical="center"/>
    </xf>
    <xf numFmtId="169" fontId="0" fillId="2" borderId="26" xfId="0" applyNumberFormat="1" applyFill="1" applyBorder="1" applyAlignment="1">
      <alignment horizontal="center" vertical="center"/>
    </xf>
    <xf numFmtId="14" fontId="0" fillId="7" borderId="29" xfId="0" applyNumberFormat="1" applyFill="1" applyBorder="1"/>
    <xf numFmtId="14" fontId="0" fillId="7" borderId="52" xfId="0" applyNumberFormat="1" applyFill="1" applyBorder="1"/>
    <xf numFmtId="0" fontId="0" fillId="3" borderId="21" xfId="0" applyFill="1" applyBorder="1" applyAlignment="1">
      <alignment horizontal="left"/>
    </xf>
    <xf numFmtId="169" fontId="0" fillId="2" borderId="21" xfId="0" applyNumberFormat="1" applyFill="1" applyBorder="1" applyAlignment="1">
      <alignment horizontal="center" vertical="center"/>
    </xf>
    <xf numFmtId="0" fontId="0" fillId="6" borderId="21" xfId="0" applyFill="1" applyBorder="1" applyAlignment="1">
      <alignment horizontal="left"/>
    </xf>
    <xf numFmtId="0" fontId="0" fillId="5" borderId="21" xfId="0" applyFill="1" applyBorder="1"/>
    <xf numFmtId="14" fontId="0" fillId="7" borderId="31" xfId="0" applyNumberFormat="1" applyFill="1" applyBorder="1"/>
    <xf numFmtId="169" fontId="0" fillId="2" borderId="1" xfId="0" applyNumberFormat="1" applyFill="1" applyBorder="1" applyAlignment="1">
      <alignment horizontal="center" vertical="center"/>
    </xf>
    <xf numFmtId="0" fontId="0" fillId="5" borderId="44" xfId="0" applyFill="1" applyBorder="1" applyAlignment="1">
      <alignment horizontal="center"/>
    </xf>
    <xf numFmtId="0" fontId="0" fillId="6" borderId="0" xfId="0" applyFill="1" applyAlignment="1">
      <alignment horizontal="left"/>
    </xf>
    <xf numFmtId="0" fontId="11" fillId="3" borderId="63" xfId="0" applyFont="1" applyFill="1" applyBorder="1" applyAlignment="1">
      <alignment horizontal="left"/>
    </xf>
    <xf numFmtId="0" fontId="0" fillId="3" borderId="30" xfId="0" applyFill="1" applyBorder="1" applyAlignment="1">
      <alignment horizontal="left" vertical="center"/>
    </xf>
    <xf numFmtId="49" fontId="0" fillId="3" borderId="30" xfId="0" applyNumberFormat="1" applyFill="1" applyBorder="1" applyAlignment="1">
      <alignment horizontal="center"/>
    </xf>
    <xf numFmtId="169" fontId="0" fillId="2" borderId="30" xfId="0" applyNumberFormat="1" applyFill="1" applyBorder="1" applyAlignment="1">
      <alignment horizontal="center" vertical="center"/>
    </xf>
    <xf numFmtId="0" fontId="0" fillId="6" borderId="30" xfId="0" applyFill="1" applyBorder="1" applyAlignment="1">
      <alignment horizontal="left"/>
    </xf>
    <xf numFmtId="14" fontId="0" fillId="7" borderId="30" xfId="0" applyNumberFormat="1" applyFill="1" applyBorder="1"/>
    <xf numFmtId="14" fontId="0" fillId="7" borderId="1" xfId="0" applyNumberFormat="1" applyFill="1" applyBorder="1"/>
    <xf numFmtId="0" fontId="10" fillId="3" borderId="1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left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16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5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1" fillId="3" borderId="44" xfId="0" applyFont="1" applyFill="1" applyBorder="1"/>
    <xf numFmtId="0" fontId="3" fillId="5" borderId="33" xfId="0" applyFont="1" applyFill="1" applyBorder="1" applyAlignment="1">
      <alignment horizontal="center"/>
    </xf>
    <xf numFmtId="0" fontId="3" fillId="5" borderId="34" xfId="0" applyFont="1" applyFill="1" applyBorder="1" applyAlignment="1">
      <alignment horizontal="center"/>
    </xf>
    <xf numFmtId="0" fontId="3" fillId="5" borderId="34" xfId="0" applyFont="1" applyFill="1" applyBorder="1"/>
    <xf numFmtId="0" fontId="1" fillId="7" borderId="43" xfId="0" applyFont="1" applyFill="1" applyBorder="1"/>
    <xf numFmtId="0" fontId="1" fillId="3" borderId="33" xfId="0" applyFont="1" applyFill="1" applyBorder="1" applyAlignment="1">
      <alignment horizontal="left"/>
    </xf>
    <xf numFmtId="0" fontId="1" fillId="3" borderId="0" xfId="0" applyFont="1" applyFill="1"/>
    <xf numFmtId="169" fontId="1" fillId="2" borderId="2" xfId="0" applyNumberFormat="1" applyFont="1" applyFill="1" applyBorder="1" applyAlignment="1">
      <alignment horizontal="center"/>
    </xf>
    <xf numFmtId="14" fontId="1" fillId="2" borderId="34" xfId="0" applyNumberFormat="1" applyFont="1" applyFill="1" applyBorder="1" applyAlignment="1">
      <alignment horizontal="center"/>
    </xf>
    <xf numFmtId="0" fontId="1" fillId="2" borderId="43" xfId="0" applyFont="1" applyFill="1" applyBorder="1" applyAlignment="1">
      <alignment horizontal="center"/>
    </xf>
    <xf numFmtId="0" fontId="1" fillId="3" borderId="4" xfId="0" applyFont="1" applyFill="1" applyBorder="1"/>
    <xf numFmtId="0" fontId="1" fillId="3" borderId="4" xfId="0" applyFont="1" applyFill="1" applyBorder="1" applyAlignment="1">
      <alignment horizontal="center"/>
    </xf>
    <xf numFmtId="0" fontId="1" fillId="3" borderId="48" xfId="0" applyFont="1" applyFill="1" applyBorder="1" applyAlignment="1">
      <alignment horizontal="center"/>
    </xf>
    <xf numFmtId="169" fontId="1" fillId="2" borderId="22" xfId="0" applyNumberFormat="1" applyFont="1" applyFill="1" applyBorder="1" applyAlignment="1">
      <alignment horizontal="center"/>
    </xf>
    <xf numFmtId="14" fontId="1" fillId="2" borderId="4" xfId="0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5" borderId="4" xfId="0" applyFont="1" applyFill="1" applyBorder="1"/>
    <xf numFmtId="0" fontId="1" fillId="5" borderId="4" xfId="0" applyFont="1" applyFill="1" applyBorder="1" applyAlignment="1">
      <alignment horizontal="center"/>
    </xf>
    <xf numFmtId="0" fontId="1" fillId="5" borderId="49" xfId="0" applyFont="1" applyFill="1" applyBorder="1"/>
    <xf numFmtId="0" fontId="1" fillId="5" borderId="49" xfId="0" applyFont="1" applyFill="1" applyBorder="1" applyAlignment="1">
      <alignment horizontal="center"/>
    </xf>
    <xf numFmtId="0" fontId="1" fillId="7" borderId="49" xfId="0" applyFont="1" applyFill="1" applyBorder="1" applyAlignment="1">
      <alignment horizontal="center"/>
    </xf>
    <xf numFmtId="0" fontId="1" fillId="7" borderId="49" xfId="0" applyFont="1" applyFill="1" applyBorder="1"/>
    <xf numFmtId="0" fontId="1" fillId="7" borderId="50" xfId="0" applyFont="1" applyFill="1" applyBorder="1"/>
    <xf numFmtId="0" fontId="1" fillId="3" borderId="22" xfId="0" applyFont="1" applyFill="1" applyBorder="1" applyAlignment="1">
      <alignment horizontal="left"/>
    </xf>
    <xf numFmtId="0" fontId="1" fillId="3" borderId="57" xfId="0" applyFont="1" applyFill="1" applyBorder="1"/>
    <xf numFmtId="0" fontId="1" fillId="3" borderId="22" xfId="0" applyFont="1" applyFill="1" applyBorder="1" applyAlignment="1">
      <alignment horizontal="center"/>
    </xf>
    <xf numFmtId="0" fontId="1" fillId="3" borderId="57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3" fillId="5" borderId="22" xfId="0" applyFont="1" applyFill="1" applyBorder="1" applyAlignment="1">
      <alignment horizontal="center"/>
    </xf>
    <xf numFmtId="0" fontId="3" fillId="5" borderId="22" xfId="0" applyFont="1" applyFill="1" applyBorder="1"/>
    <xf numFmtId="0" fontId="1" fillId="3" borderId="44" xfId="0" applyFont="1" applyFill="1" applyBorder="1" applyAlignment="1">
      <alignment horizontal="center"/>
    </xf>
    <xf numFmtId="0" fontId="3" fillId="5" borderId="1" xfId="0" applyFont="1" applyFill="1" applyBorder="1"/>
    <xf numFmtId="0" fontId="1" fillId="3" borderId="42" xfId="0" applyFont="1" applyFill="1" applyBorder="1" applyAlignment="1">
      <alignment horizontal="left"/>
    </xf>
    <xf numFmtId="0" fontId="1" fillId="2" borderId="57" xfId="0" applyFont="1" applyFill="1" applyBorder="1" applyAlignment="1">
      <alignment horizontal="center"/>
    </xf>
    <xf numFmtId="0" fontId="3" fillId="5" borderId="24" xfId="0" applyFont="1" applyFill="1" applyBorder="1" applyAlignment="1">
      <alignment horizontal="center"/>
    </xf>
    <xf numFmtId="0" fontId="1" fillId="5" borderId="22" xfId="0" applyFont="1" applyFill="1" applyBorder="1"/>
    <xf numFmtId="0" fontId="1" fillId="5" borderId="22" xfId="0" applyFont="1" applyFill="1" applyBorder="1" applyAlignment="1">
      <alignment horizontal="center"/>
    </xf>
    <xf numFmtId="0" fontId="1" fillId="7" borderId="22" xfId="0" applyFont="1" applyFill="1" applyBorder="1" applyAlignment="1">
      <alignment horizontal="center"/>
    </xf>
    <xf numFmtId="0" fontId="1" fillId="7" borderId="22" xfId="0" applyFont="1" applyFill="1" applyBorder="1"/>
    <xf numFmtId="0" fontId="1" fillId="7" borderId="57" xfId="0" applyFont="1" applyFill="1" applyBorder="1"/>
    <xf numFmtId="0" fontId="1" fillId="3" borderId="34" xfId="0" applyFont="1" applyFill="1" applyBorder="1" applyAlignment="1">
      <alignment horizontal="left"/>
    </xf>
    <xf numFmtId="14" fontId="1" fillId="2" borderId="22" xfId="0" applyNumberFormat="1" applyFont="1" applyFill="1" applyBorder="1" applyAlignment="1">
      <alignment horizontal="center"/>
    </xf>
    <xf numFmtId="0" fontId="1" fillId="3" borderId="30" xfId="0" applyFont="1" applyFill="1" applyBorder="1"/>
    <xf numFmtId="0" fontId="1" fillId="3" borderId="49" xfId="0" applyFont="1" applyFill="1" applyBorder="1" applyAlignment="1">
      <alignment horizontal="center"/>
    </xf>
    <xf numFmtId="0" fontId="1" fillId="3" borderId="50" xfId="0" applyFont="1" applyFill="1" applyBorder="1" applyAlignment="1">
      <alignment horizontal="center"/>
    </xf>
    <xf numFmtId="0" fontId="1" fillId="2" borderId="50" xfId="0" applyFont="1" applyFill="1" applyBorder="1" applyAlignment="1">
      <alignment horizontal="center"/>
    </xf>
    <xf numFmtId="0" fontId="3" fillId="5" borderId="58" xfId="0" applyFont="1" applyFill="1" applyBorder="1" applyAlignment="1">
      <alignment horizontal="center"/>
    </xf>
    <xf numFmtId="0" fontId="3" fillId="5" borderId="49" xfId="0" applyFont="1" applyFill="1" applyBorder="1" applyAlignment="1">
      <alignment horizontal="center"/>
    </xf>
    <xf numFmtId="0" fontId="3" fillId="5" borderId="49" xfId="0" applyFont="1" applyFill="1" applyBorder="1"/>
    <xf numFmtId="0" fontId="1" fillId="5" borderId="1" xfId="0" applyFont="1" applyFill="1" applyBorder="1"/>
    <xf numFmtId="0" fontId="1" fillId="7" borderId="1" xfId="0" applyFont="1" applyFill="1" applyBorder="1"/>
    <xf numFmtId="0" fontId="1" fillId="3" borderId="41" xfId="0" applyFont="1" applyFill="1" applyBorder="1" applyAlignment="1">
      <alignment horizontal="left"/>
    </xf>
    <xf numFmtId="0" fontId="1" fillId="3" borderId="42" xfId="0" applyFont="1" applyFill="1" applyBorder="1"/>
    <xf numFmtId="49" fontId="1" fillId="2" borderId="22" xfId="0" applyNumberFormat="1" applyFont="1" applyFill="1" applyBorder="1" applyAlignment="1">
      <alignment horizontal="center"/>
    </xf>
    <xf numFmtId="0" fontId="1" fillId="7" borderId="36" xfId="0" applyFont="1" applyFill="1" applyBorder="1"/>
    <xf numFmtId="0" fontId="1" fillId="2" borderId="12" xfId="0" applyFont="1" applyFill="1" applyBorder="1" applyAlignment="1">
      <alignment horizontal="center"/>
    </xf>
    <xf numFmtId="0" fontId="1" fillId="5" borderId="9" xfId="0" applyFont="1" applyFill="1" applyBorder="1" applyAlignment="1">
      <alignment horizontal="center"/>
    </xf>
    <xf numFmtId="0" fontId="1" fillId="5" borderId="4" xfId="0" applyFont="1" applyFill="1" applyBorder="1"/>
    <xf numFmtId="0" fontId="1" fillId="7" borderId="4" xfId="0" applyFont="1" applyFill="1" applyBorder="1" applyAlignment="1">
      <alignment horizontal="center"/>
    </xf>
    <xf numFmtId="0" fontId="1" fillId="7" borderId="4" xfId="0" applyFont="1" applyFill="1" applyBorder="1"/>
    <xf numFmtId="0" fontId="1" fillId="7" borderId="17" xfId="0" applyFont="1" applyFill="1" applyBorder="1"/>
    <xf numFmtId="0" fontId="1" fillId="2" borderId="10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7" borderId="15" xfId="0" applyFont="1" applyFill="1" applyBorder="1"/>
    <xf numFmtId="0" fontId="1" fillId="3" borderId="26" xfId="0" applyFont="1" applyFill="1" applyBorder="1"/>
    <xf numFmtId="0" fontId="1" fillId="3" borderId="26" xfId="0" applyFont="1" applyFill="1" applyBorder="1" applyAlignment="1">
      <alignment horizontal="center"/>
    </xf>
    <xf numFmtId="0" fontId="1" fillId="3" borderId="69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1" fillId="5" borderId="28" xfId="0" applyFont="1" applyFill="1" applyBorder="1" applyAlignment="1">
      <alignment horizontal="center"/>
    </xf>
    <xf numFmtId="0" fontId="1" fillId="5" borderId="26" xfId="0" applyFont="1" applyFill="1" applyBorder="1" applyAlignment="1">
      <alignment horizontal="center"/>
    </xf>
    <xf numFmtId="0" fontId="1" fillId="5" borderId="26" xfId="0" applyFont="1" applyFill="1" applyBorder="1"/>
    <xf numFmtId="0" fontId="1" fillId="7" borderId="26" xfId="0" applyFont="1" applyFill="1" applyBorder="1" applyAlignment="1">
      <alignment horizontal="center"/>
    </xf>
    <xf numFmtId="0" fontId="1" fillId="7" borderId="26" xfId="0" applyFont="1" applyFill="1" applyBorder="1"/>
    <xf numFmtId="0" fontId="1" fillId="7" borderId="29" xfId="0" applyFont="1" applyFill="1" applyBorder="1"/>
    <xf numFmtId="0" fontId="0" fillId="4" borderId="21" xfId="0" applyFill="1" applyBorder="1" applyAlignment="1">
      <alignment horizontal="left"/>
    </xf>
    <xf numFmtId="0" fontId="0" fillId="4" borderId="21" xfId="0" applyFill="1" applyBorder="1" applyAlignment="1">
      <alignment horizontal="center"/>
    </xf>
    <xf numFmtId="0" fontId="1" fillId="7" borderId="29" xfId="0" applyFont="1" applyFill="1" applyBorder="1" applyAlignment="1">
      <alignment horizontal="center"/>
    </xf>
    <xf numFmtId="0" fontId="1" fillId="0" borderId="54" xfId="0" applyFont="1" applyBorder="1"/>
    <xf numFmtId="0" fontId="1" fillId="5" borderId="54" xfId="0" applyFont="1" applyFill="1" applyBorder="1" applyAlignment="1">
      <alignment horizontal="center"/>
    </xf>
    <xf numFmtId="0" fontId="1" fillId="7" borderId="54" xfId="0" applyFont="1" applyFill="1" applyBorder="1" applyAlignment="1">
      <alignment horizontal="center"/>
    </xf>
    <xf numFmtId="0" fontId="1" fillId="7" borderId="62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/>
    </xf>
    <xf numFmtId="0" fontId="1" fillId="2" borderId="23" xfId="0" applyFont="1" applyFill="1" applyBorder="1" applyAlignment="1">
      <alignment horizontal="center"/>
    </xf>
    <xf numFmtId="0" fontId="1" fillId="5" borderId="24" xfId="0" applyFont="1" applyFill="1" applyBorder="1" applyAlignment="1">
      <alignment horizontal="center"/>
    </xf>
    <xf numFmtId="0" fontId="1" fillId="7" borderId="25" xfId="0" applyFont="1" applyFill="1" applyBorder="1"/>
    <xf numFmtId="14" fontId="1" fillId="2" borderId="1" xfId="0" applyNumberFormat="1" applyFont="1" applyFill="1" applyBorder="1" applyAlignment="1">
      <alignment horizontal="center"/>
    </xf>
    <xf numFmtId="0" fontId="0" fillId="3" borderId="42" xfId="0" applyFill="1" applyBorder="1" applyAlignment="1">
      <alignment horizontal="left" vertical="center"/>
    </xf>
    <xf numFmtId="49" fontId="0" fillId="3" borderId="42" xfId="0" applyNumberFormat="1" applyFill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7" borderId="5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center"/>
    </xf>
    <xf numFmtId="14" fontId="1" fillId="7" borderId="15" xfId="0" applyNumberFormat="1" applyFont="1" applyFill="1" applyBorder="1"/>
    <xf numFmtId="0" fontId="11" fillId="3" borderId="30" xfId="0" applyFont="1" applyFill="1" applyBorder="1" applyAlignment="1">
      <alignment horizontal="left"/>
    </xf>
    <xf numFmtId="169" fontId="1" fillId="2" borderId="34" xfId="0" applyNumberFormat="1" applyFont="1" applyFill="1" applyBorder="1" applyAlignment="1">
      <alignment horizontal="center"/>
    </xf>
    <xf numFmtId="0" fontId="1" fillId="6" borderId="22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/>
    </xf>
    <xf numFmtId="0" fontId="1" fillId="3" borderId="65" xfId="0" applyFont="1" applyFill="1" applyBorder="1"/>
    <xf numFmtId="0" fontId="1" fillId="2" borderId="45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3" fillId="5" borderId="2" xfId="0" applyFont="1" applyFill="1" applyBorder="1"/>
    <xf numFmtId="0" fontId="1" fillId="7" borderId="45" xfId="0" applyFont="1" applyFill="1" applyBorder="1"/>
    <xf numFmtId="169" fontId="1" fillId="2" borderId="46" xfId="0" applyNumberFormat="1" applyFont="1" applyFill="1" applyBorder="1" applyAlignment="1">
      <alignment horizontal="center"/>
    </xf>
    <xf numFmtId="0" fontId="0" fillId="3" borderId="0" xfId="0" applyFill="1" applyAlignment="1">
      <alignment horizontal="left" vertical="center"/>
    </xf>
    <xf numFmtId="49" fontId="0" fillId="3" borderId="0" xfId="0" applyNumberFormat="1" applyFill="1" applyAlignment="1">
      <alignment horizontal="center"/>
    </xf>
    <xf numFmtId="169" fontId="0" fillId="2" borderId="0" xfId="0" applyNumberFormat="1" applyFill="1" applyAlignment="1">
      <alignment horizontal="center" vertical="center"/>
    </xf>
    <xf numFmtId="14" fontId="0" fillId="7" borderId="0" xfId="0" applyNumberFormat="1" applyFill="1"/>
    <xf numFmtId="0" fontId="1" fillId="7" borderId="44" xfId="0" applyFont="1" applyFill="1" applyBorder="1"/>
    <xf numFmtId="0" fontId="1" fillId="3" borderId="73" xfId="0" applyFont="1" applyFill="1" applyBorder="1" applyAlignment="1">
      <alignment horizontal="left"/>
    </xf>
    <xf numFmtId="0" fontId="1" fillId="3" borderId="73" xfId="0" applyFont="1" applyFill="1" applyBorder="1"/>
    <xf numFmtId="0" fontId="1" fillId="3" borderId="73" xfId="0" applyFont="1" applyFill="1" applyBorder="1" applyAlignment="1">
      <alignment horizontal="center"/>
    </xf>
    <xf numFmtId="169" fontId="1" fillId="2" borderId="73" xfId="0" applyNumberFormat="1" applyFont="1" applyFill="1" applyBorder="1" applyAlignment="1">
      <alignment horizontal="center"/>
    </xf>
    <xf numFmtId="49" fontId="1" fillId="2" borderId="73" xfId="0" applyNumberFormat="1" applyFont="1" applyFill="1" applyBorder="1" applyAlignment="1">
      <alignment horizontal="center"/>
    </xf>
    <xf numFmtId="0" fontId="1" fillId="2" borderId="73" xfId="0" applyFont="1" applyFill="1" applyBorder="1" applyAlignment="1">
      <alignment horizontal="center"/>
    </xf>
    <xf numFmtId="0" fontId="1" fillId="6" borderId="73" xfId="0" applyFont="1" applyFill="1" applyBorder="1" applyAlignment="1">
      <alignment horizontal="left"/>
    </xf>
    <xf numFmtId="0" fontId="1" fillId="5" borderId="73" xfId="0" applyFont="1" applyFill="1" applyBorder="1" applyAlignment="1">
      <alignment horizontal="center"/>
    </xf>
    <xf numFmtId="0" fontId="1" fillId="5" borderId="73" xfId="0" applyFont="1" applyFill="1" applyBorder="1"/>
    <xf numFmtId="0" fontId="1" fillId="7" borderId="73" xfId="0" applyFont="1" applyFill="1" applyBorder="1" applyAlignment="1">
      <alignment horizontal="center"/>
    </xf>
    <xf numFmtId="0" fontId="1" fillId="7" borderId="73" xfId="0" applyFont="1" applyFill="1" applyBorder="1"/>
    <xf numFmtId="0" fontId="1" fillId="7" borderId="75" xfId="0" applyFont="1" applyFill="1" applyBorder="1"/>
    <xf numFmtId="169" fontId="1" fillId="2" borderId="73" xfId="0" applyNumberFormat="1" applyFont="1" applyFill="1" applyBorder="1" applyAlignment="1">
      <alignment horizontal="center" vertical="center"/>
    </xf>
    <xf numFmtId="14" fontId="1" fillId="7" borderId="75" xfId="0" applyNumberFormat="1" applyFont="1" applyFill="1" applyBorder="1"/>
    <xf numFmtId="0" fontId="0" fillId="4" borderId="1" xfId="0" applyFill="1" applyBorder="1" applyAlignment="1">
      <alignment horizontal="left"/>
    </xf>
    <xf numFmtId="0" fontId="0" fillId="4" borderId="1" xfId="0" applyFill="1" applyBorder="1" applyAlignment="1">
      <alignment horizontal="center"/>
    </xf>
    <xf numFmtId="0" fontId="0" fillId="7" borderId="15" xfId="0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4" borderId="0" xfId="0" applyFont="1" applyFill="1" applyAlignment="1">
      <alignment horizontal="center"/>
    </xf>
    <xf numFmtId="169" fontId="1" fillId="2" borderId="26" xfId="0" applyNumberFormat="1" applyFont="1" applyFill="1" applyBorder="1" applyAlignment="1">
      <alignment horizontal="center"/>
    </xf>
    <xf numFmtId="49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3" borderId="19" xfId="0" applyFont="1" applyFill="1" applyBorder="1" applyAlignment="1">
      <alignment horizontal="left"/>
    </xf>
    <xf numFmtId="0" fontId="1" fillId="4" borderId="0" xfId="0" applyFont="1" applyFill="1" applyAlignment="1">
      <alignment horizontal="left"/>
    </xf>
    <xf numFmtId="0" fontId="1" fillId="6" borderId="26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center"/>
    </xf>
    <xf numFmtId="169" fontId="1" fillId="2" borderId="4" xfId="0" applyNumberFormat="1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center"/>
    </xf>
    <xf numFmtId="0" fontId="1" fillId="6" borderId="4" xfId="0" applyFont="1" applyFill="1" applyBorder="1" applyAlignment="1">
      <alignment horizontal="left"/>
    </xf>
    <xf numFmtId="0" fontId="1" fillId="7" borderId="17" xfId="0" applyFont="1" applyFill="1" applyBorder="1" applyAlignment="1">
      <alignment horizontal="center"/>
    </xf>
    <xf numFmtId="0" fontId="1" fillId="3" borderId="72" xfId="0" applyFont="1" applyFill="1" applyBorder="1" applyAlignment="1">
      <alignment horizontal="left"/>
    </xf>
    <xf numFmtId="0" fontId="10" fillId="3" borderId="14" xfId="0" applyFont="1" applyFill="1" applyBorder="1" applyAlignment="1">
      <alignment horizontal="left"/>
    </xf>
    <xf numFmtId="0" fontId="1" fillId="7" borderId="0" xfId="0" applyFont="1" applyFill="1"/>
    <xf numFmtId="14" fontId="1" fillId="7" borderId="52" xfId="0" applyNumberFormat="1" applyFont="1" applyFill="1" applyBorder="1"/>
    <xf numFmtId="0" fontId="1" fillId="7" borderId="77" xfId="0" applyFont="1" applyFill="1" applyBorder="1" applyAlignment="1">
      <alignment horizontal="center"/>
    </xf>
    <xf numFmtId="0" fontId="1" fillId="7" borderId="77" xfId="0" applyFont="1" applyFill="1" applyBorder="1"/>
    <xf numFmtId="14" fontId="1" fillId="7" borderId="66" xfId="0" applyNumberFormat="1" applyFont="1" applyFill="1" applyBorder="1"/>
    <xf numFmtId="14" fontId="1" fillId="7" borderId="79" xfId="0" applyNumberFormat="1" applyFont="1" applyFill="1" applyBorder="1"/>
    <xf numFmtId="0" fontId="10" fillId="3" borderId="26" xfId="0" applyFont="1" applyFill="1" applyBorder="1" applyAlignment="1">
      <alignment horizontal="center"/>
    </xf>
    <xf numFmtId="0" fontId="0" fillId="5" borderId="70" xfId="0" applyFill="1" applyBorder="1"/>
    <xf numFmtId="0" fontId="0" fillId="3" borderId="56" xfId="0" applyFill="1" applyBorder="1" applyAlignment="1">
      <alignment horizontal="left"/>
    </xf>
    <xf numFmtId="0" fontId="0" fillId="3" borderId="70" xfId="0" applyFill="1" applyBorder="1" applyAlignment="1">
      <alignment horizontal="left" vertical="center"/>
    </xf>
    <xf numFmtId="0" fontId="0" fillId="6" borderId="70" xfId="0" applyFill="1" applyBorder="1" applyAlignment="1">
      <alignment horizontal="left"/>
    </xf>
    <xf numFmtId="0" fontId="0" fillId="3" borderId="51" xfId="0" applyFill="1" applyBorder="1" applyAlignment="1">
      <alignment horizontal="left"/>
    </xf>
    <xf numFmtId="169" fontId="0" fillId="2" borderId="49" xfId="0" applyNumberFormat="1" applyFill="1" applyBorder="1" applyAlignment="1">
      <alignment horizontal="center" vertical="center"/>
    </xf>
    <xf numFmtId="0" fontId="0" fillId="3" borderId="76" xfId="0" applyFill="1" applyBorder="1" applyAlignment="1">
      <alignment horizontal="left" vertical="center"/>
    </xf>
    <xf numFmtId="0" fontId="0" fillId="3" borderId="76" xfId="0" applyFill="1" applyBorder="1"/>
    <xf numFmtId="49" fontId="0" fillId="3" borderId="76" xfId="0" applyNumberFormat="1" applyFill="1" applyBorder="1" applyAlignment="1">
      <alignment horizontal="center"/>
    </xf>
    <xf numFmtId="169" fontId="0" fillId="2" borderId="34" xfId="0" applyNumberFormat="1" applyFill="1" applyBorder="1" applyAlignment="1">
      <alignment horizontal="center" vertical="center"/>
    </xf>
    <xf numFmtId="169" fontId="0" fillId="2" borderId="74" xfId="0" applyNumberFormat="1" applyFill="1" applyBorder="1" applyAlignment="1">
      <alignment horizontal="center" vertical="center"/>
    </xf>
    <xf numFmtId="0" fontId="0" fillId="3" borderId="77" xfId="0" applyFill="1" applyBorder="1" applyAlignment="1">
      <alignment horizontal="left"/>
    </xf>
    <xf numFmtId="0" fontId="0" fillId="3" borderId="77" xfId="0" applyFill="1" applyBorder="1" applyAlignment="1">
      <alignment horizontal="left" vertical="center"/>
    </xf>
    <xf numFmtId="0" fontId="0" fillId="3" borderId="77" xfId="0" applyFill="1" applyBorder="1"/>
    <xf numFmtId="49" fontId="0" fillId="3" borderId="77" xfId="0" applyNumberFormat="1" applyFill="1" applyBorder="1" applyAlignment="1">
      <alignment horizontal="center"/>
    </xf>
    <xf numFmtId="0" fontId="0" fillId="3" borderId="77" xfId="0" applyFill="1" applyBorder="1" applyAlignment="1">
      <alignment horizontal="center"/>
    </xf>
    <xf numFmtId="169" fontId="0" fillId="2" borderId="2" xfId="0" applyNumberFormat="1" applyFill="1" applyBorder="1" applyAlignment="1">
      <alignment horizontal="center" vertical="center"/>
    </xf>
    <xf numFmtId="49" fontId="0" fillId="2" borderId="77" xfId="0" applyNumberFormat="1" applyFill="1" applyBorder="1" applyAlignment="1">
      <alignment horizontal="center"/>
    </xf>
    <xf numFmtId="0" fontId="0" fillId="2" borderId="77" xfId="0" applyFill="1" applyBorder="1" applyAlignment="1">
      <alignment horizontal="center"/>
    </xf>
    <xf numFmtId="0" fontId="0" fillId="6" borderId="77" xfId="0" applyFill="1" applyBorder="1" applyAlignment="1">
      <alignment horizontal="left"/>
    </xf>
    <xf numFmtId="0" fontId="0" fillId="5" borderId="77" xfId="0" applyFill="1" applyBorder="1" applyAlignment="1">
      <alignment horizontal="center"/>
    </xf>
    <xf numFmtId="0" fontId="0" fillId="5" borderId="77" xfId="0" applyFill="1" applyBorder="1"/>
    <xf numFmtId="0" fontId="0" fillId="3" borderId="78" xfId="0" applyFill="1" applyBorder="1" applyAlignment="1">
      <alignment horizontal="left"/>
    </xf>
    <xf numFmtId="0" fontId="0" fillId="3" borderId="73" xfId="0" applyFill="1" applyBorder="1" applyAlignment="1">
      <alignment horizontal="left" vertical="center"/>
    </xf>
    <xf numFmtId="49" fontId="0" fillId="3" borderId="73" xfId="0" applyNumberFormat="1" applyFill="1" applyBorder="1" applyAlignment="1">
      <alignment horizontal="center"/>
    </xf>
    <xf numFmtId="169" fontId="0" fillId="2" borderId="73" xfId="0" applyNumberForma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left"/>
    </xf>
    <xf numFmtId="0" fontId="10" fillId="4" borderId="1" xfId="0" applyFont="1" applyFill="1" applyBorder="1" applyAlignment="1">
      <alignment horizontal="center"/>
    </xf>
    <xf numFmtId="169" fontId="10" fillId="2" borderId="1" xfId="0" applyNumberFormat="1" applyFont="1" applyFill="1" applyBorder="1" applyAlignment="1">
      <alignment horizontal="center"/>
    </xf>
    <xf numFmtId="49" fontId="10" fillId="2" borderId="1" xfId="0" applyNumberFormat="1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6" borderId="1" xfId="0" applyFont="1" applyFill="1" applyBorder="1" applyAlignment="1">
      <alignment horizontal="left"/>
    </xf>
    <xf numFmtId="0" fontId="9" fillId="5" borderId="1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" fillId="7" borderId="25" xfId="0" applyFont="1" applyFill="1" applyBorder="1" applyAlignment="1">
      <alignment horizontal="center"/>
    </xf>
    <xf numFmtId="0" fontId="10" fillId="4" borderId="22" xfId="0" applyFont="1" applyFill="1" applyBorder="1" applyAlignment="1">
      <alignment horizontal="left"/>
    </xf>
    <xf numFmtId="0" fontId="10" fillId="4" borderId="22" xfId="0" applyFont="1" applyFill="1" applyBorder="1" applyAlignment="1">
      <alignment horizontal="center"/>
    </xf>
    <xf numFmtId="169" fontId="10" fillId="2" borderId="22" xfId="0" applyNumberFormat="1" applyFont="1" applyFill="1" applyBorder="1" applyAlignment="1">
      <alignment horizontal="center"/>
    </xf>
    <xf numFmtId="0" fontId="10" fillId="2" borderId="22" xfId="0" applyFont="1" applyFill="1" applyBorder="1" applyAlignment="1">
      <alignment horizontal="center"/>
    </xf>
    <xf numFmtId="0" fontId="10" fillId="6" borderId="22" xfId="0" applyFont="1" applyFill="1" applyBorder="1" applyAlignment="1">
      <alignment horizontal="left"/>
    </xf>
    <xf numFmtId="0" fontId="10" fillId="3" borderId="1" xfId="0" applyFont="1" applyFill="1" applyBorder="1"/>
    <xf numFmtId="0" fontId="10" fillId="5" borderId="4" xfId="0" applyFont="1" applyFill="1" applyBorder="1" applyAlignment="1">
      <alignment horizontal="center"/>
    </xf>
    <xf numFmtId="0" fontId="10" fillId="5" borderId="22" xfId="0" applyFont="1" applyFill="1" applyBorder="1" applyAlignment="1">
      <alignment horizontal="center"/>
    </xf>
    <xf numFmtId="0" fontId="10" fillId="4" borderId="72" xfId="0" applyFont="1" applyFill="1" applyBorder="1" applyAlignment="1">
      <alignment horizontal="left"/>
    </xf>
    <xf numFmtId="11" fontId="10" fillId="4" borderId="1" xfId="0" quotePrefix="1" applyNumberFormat="1" applyFont="1" applyFill="1" applyBorder="1" applyAlignment="1">
      <alignment horizontal="left"/>
    </xf>
    <xf numFmtId="0" fontId="10" fillId="3" borderId="37" xfId="0" applyFont="1" applyFill="1" applyBorder="1" applyAlignment="1">
      <alignment horizontal="left"/>
    </xf>
    <xf numFmtId="0" fontId="10" fillId="4" borderId="26" xfId="0" applyFont="1" applyFill="1" applyBorder="1" applyAlignment="1">
      <alignment horizontal="left"/>
    </xf>
    <xf numFmtId="0" fontId="10" fillId="3" borderId="26" xfId="0" applyFont="1" applyFill="1" applyBorder="1"/>
    <xf numFmtId="0" fontId="10" fillId="4" borderId="26" xfId="0" applyFont="1" applyFill="1" applyBorder="1" applyAlignment="1">
      <alignment horizontal="center"/>
    </xf>
    <xf numFmtId="0" fontId="10" fillId="2" borderId="26" xfId="0" applyFont="1" applyFill="1" applyBorder="1" applyAlignment="1">
      <alignment horizontal="center"/>
    </xf>
    <xf numFmtId="11" fontId="0" fillId="4" borderId="1" xfId="0" quotePrefix="1" applyNumberFormat="1" applyFill="1" applyBorder="1" applyAlignment="1">
      <alignment horizontal="left"/>
    </xf>
    <xf numFmtId="0" fontId="10" fillId="3" borderId="7" xfId="0" applyFont="1" applyFill="1" applyBorder="1" applyAlignment="1">
      <alignment horizontal="left"/>
    </xf>
    <xf numFmtId="0" fontId="10" fillId="3" borderId="44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left"/>
    </xf>
    <xf numFmtId="0" fontId="10" fillId="3" borderId="44" xfId="0" applyFont="1" applyFill="1" applyBorder="1"/>
    <xf numFmtId="0" fontId="9" fillId="5" borderId="34" xfId="0" applyFont="1" applyFill="1" applyBorder="1" applyAlignment="1">
      <alignment horizontal="center"/>
    </xf>
    <xf numFmtId="0" fontId="11" fillId="3" borderId="20" xfId="0" applyFont="1" applyFill="1" applyBorder="1" applyAlignment="1">
      <alignment horizontal="left"/>
    </xf>
    <xf numFmtId="0" fontId="11" fillId="3" borderId="21" xfId="0" applyFont="1" applyFill="1" applyBorder="1" applyAlignment="1">
      <alignment horizontal="left"/>
    </xf>
    <xf numFmtId="0" fontId="11" fillId="3" borderId="9" xfId="0" applyFont="1" applyFill="1" applyBorder="1" applyAlignment="1">
      <alignment horizontal="left"/>
    </xf>
    <xf numFmtId="0" fontId="3" fillId="3" borderId="20" xfId="0" applyFont="1" applyFill="1" applyBorder="1" applyAlignment="1">
      <alignment horizontal="left"/>
    </xf>
    <xf numFmtId="0" fontId="3" fillId="3" borderId="21" xfId="0" applyFont="1" applyFill="1" applyBorder="1" applyAlignment="1">
      <alignment horizontal="left"/>
    </xf>
    <xf numFmtId="0" fontId="11" fillId="3" borderId="41" xfId="0" applyFont="1" applyFill="1" applyBorder="1" applyAlignment="1">
      <alignment horizontal="left"/>
    </xf>
    <xf numFmtId="0" fontId="11" fillId="3" borderId="42" xfId="0" applyFont="1" applyFill="1" applyBorder="1" applyAlignment="1">
      <alignment horizontal="left"/>
    </xf>
    <xf numFmtId="0" fontId="3" fillId="3" borderId="58" xfId="0" applyFont="1" applyFill="1" applyBorder="1" applyAlignment="1">
      <alignment horizontal="left"/>
    </xf>
    <xf numFmtId="0" fontId="3" fillId="3" borderId="49" xfId="0" applyFont="1" applyFill="1" applyBorder="1" applyAlignment="1">
      <alignment horizontal="left"/>
    </xf>
    <xf numFmtId="0" fontId="11" fillId="3" borderId="48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3" fillId="3" borderId="30" xfId="0" applyFont="1" applyFill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5" fillId="8" borderId="0" xfId="0" applyFont="1" applyFill="1" applyAlignment="1">
      <alignment horizontal="left"/>
    </xf>
    <xf numFmtId="0" fontId="6" fillId="8" borderId="0" xfId="0" applyFont="1" applyFill="1" applyAlignment="1">
      <alignment horizontal="lef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11" fillId="3" borderId="51" xfId="0" applyFont="1" applyFill="1" applyBorder="1" applyAlignment="1">
      <alignment horizontal="left"/>
    </xf>
    <xf numFmtId="0" fontId="11" fillId="3" borderId="30" xfId="0" applyFont="1" applyFill="1" applyBorder="1" applyAlignment="1">
      <alignment horizontal="left"/>
    </xf>
    <xf numFmtId="0" fontId="11" fillId="4" borderId="20" xfId="0" applyFont="1" applyFill="1" applyBorder="1" applyAlignment="1">
      <alignment horizontal="left"/>
    </xf>
    <xf numFmtId="0" fontId="11" fillId="4" borderId="21" xfId="0" applyFont="1" applyFill="1" applyBorder="1" applyAlignment="1">
      <alignment horizontal="left"/>
    </xf>
    <xf numFmtId="0" fontId="11" fillId="4" borderId="51" xfId="0" applyFont="1" applyFill="1" applyBorder="1" applyAlignment="1">
      <alignment horizontal="left"/>
    </xf>
    <xf numFmtId="0" fontId="11" fillId="4" borderId="30" xfId="0" applyFont="1" applyFill="1" applyBorder="1" applyAlignment="1">
      <alignment horizontal="left"/>
    </xf>
    <xf numFmtId="0" fontId="11" fillId="3" borderId="24" xfId="0" applyFont="1" applyFill="1" applyBorder="1" applyAlignment="1">
      <alignment horizontal="left"/>
    </xf>
    <xf numFmtId="0" fontId="11" fillId="3" borderId="53" xfId="0" applyFont="1" applyFill="1" applyBorder="1" applyAlignment="1">
      <alignment horizontal="left"/>
    </xf>
    <xf numFmtId="0" fontId="11" fillId="3" borderId="4" xfId="0" applyFont="1" applyFill="1" applyBorder="1" applyAlignment="1">
      <alignment horizontal="left"/>
    </xf>
    <xf numFmtId="0" fontId="11" fillId="3" borderId="20" xfId="0" applyFont="1" applyFill="1" applyBorder="1" applyAlignment="1">
      <alignment horizontal="left" vertical="top"/>
    </xf>
    <xf numFmtId="0" fontId="11" fillId="3" borderId="21" xfId="0" applyFont="1" applyFill="1" applyBorder="1" applyAlignment="1">
      <alignment horizontal="left" vertical="top"/>
    </xf>
    <xf numFmtId="0" fontId="11" fillId="4" borderId="53" xfId="0" applyFont="1" applyFill="1" applyBorder="1" applyAlignment="1">
      <alignment horizontal="left"/>
    </xf>
    <xf numFmtId="0" fontId="11" fillId="4" borderId="4" xfId="0" applyFont="1" applyFill="1" applyBorder="1" applyAlignment="1">
      <alignment horizontal="left"/>
    </xf>
  </cellXfs>
  <cellStyles count="4">
    <cellStyle name="Normal" xfId="0" builtinId="0"/>
    <cellStyle name="Normal 3" xfId="3" xr:uid="{216B2054-7D69-429A-BB74-DEEC9FD0DFA4}"/>
    <cellStyle name="Normal 75" xfId="1" xr:uid="{00000000-0005-0000-0000-000001000000}"/>
    <cellStyle name="SAPBEXstdItem" xfId="2" xr:uid="{9624B746-7C32-4C8B-96AE-0959D9766D03}"/>
  </cellStyles>
  <dxfs count="0"/>
  <tableStyles count="0" defaultTableStyle="TableStyleMedium9" defaultPivotStyle="PivotStyleLight16"/>
  <colors>
    <mruColors>
      <color rgb="FFFFFF99"/>
      <color rgb="FFCCECFF"/>
      <color rgb="FFE4DFEC"/>
      <color rgb="FFCCFFCC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leo.tomicic\Desktop\R%20A%20D%20N%20O\2025%20Cycle%201\C1-CS-HR%20Internal%20Price%20Sheet%2003_2025%20Leo%20Edit.xlsx" TargetMode="External"/><Relationship Id="rId1" Type="http://schemas.openxmlformats.org/officeDocument/2006/relationships/externalLinkPath" Target="/Users/leo.tomicic/Desktop/R%20A%20D%20N%20O/2025%20Cycle%201/C1-CS-HR%20Internal%20Price%20Sheet%2003_2025%20Leo%20Edi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t Price Sheet 2024-11"/>
      <sheetName val="Tabelle1"/>
    </sheetNames>
    <sheetDataSet>
      <sheetData sheetId="0">
        <row r="67">
          <cell r="C67" t="str">
            <v>11FY</v>
          </cell>
          <cell r="F67">
            <v>43937.5</v>
          </cell>
        </row>
        <row r="68">
          <cell r="C68" t="str">
            <v>21FY</v>
          </cell>
          <cell r="F68">
            <v>48125</v>
          </cell>
        </row>
        <row r="69">
          <cell r="C69" t="str">
            <v>71FY</v>
          </cell>
          <cell r="F69">
            <v>55500</v>
          </cell>
        </row>
        <row r="70">
          <cell r="C70" t="str">
            <v>81FY</v>
          </cell>
          <cell r="F70">
            <v>73187.5</v>
          </cell>
        </row>
        <row r="71">
          <cell r="C71" t="str">
            <v>11FZ</v>
          </cell>
          <cell r="F71">
            <v>48062.5</v>
          </cell>
        </row>
        <row r="72">
          <cell r="C72" t="str">
            <v>21FZ</v>
          </cell>
          <cell r="F72">
            <v>51250</v>
          </cell>
        </row>
        <row r="73">
          <cell r="C73" t="str">
            <v>31FZ</v>
          </cell>
          <cell r="F73">
            <v>53875</v>
          </cell>
        </row>
        <row r="74">
          <cell r="C74" t="str">
            <v>51FZ</v>
          </cell>
          <cell r="F74">
            <v>61250</v>
          </cell>
        </row>
        <row r="75">
          <cell r="C75" t="str">
            <v>61FZ</v>
          </cell>
          <cell r="F75">
            <v>73187.5</v>
          </cell>
        </row>
        <row r="76">
          <cell r="C76" t="str">
            <v>41GL</v>
          </cell>
          <cell r="F76">
            <v>57375</v>
          </cell>
        </row>
        <row r="77">
          <cell r="C77" t="str">
            <v>51GL</v>
          </cell>
          <cell r="F77">
            <v>60000</v>
          </cell>
        </row>
        <row r="78">
          <cell r="C78" t="str">
            <v>21GB</v>
          </cell>
          <cell r="F78">
            <v>105437.5</v>
          </cell>
        </row>
        <row r="79">
          <cell r="C79" t="str">
            <v>31GB</v>
          </cell>
          <cell r="F79">
            <v>153250</v>
          </cell>
        </row>
        <row r="165">
          <cell r="C165" t="str">
            <v>11EE</v>
          </cell>
          <cell r="F165">
            <v>42562.5</v>
          </cell>
        </row>
        <row r="166">
          <cell r="C166" t="str">
            <v>31EE</v>
          </cell>
          <cell r="F166">
            <v>44687.5</v>
          </cell>
        </row>
        <row r="167">
          <cell r="C167" t="str">
            <v>61EE</v>
          </cell>
          <cell r="F167">
            <v>51187.5</v>
          </cell>
        </row>
        <row r="168">
          <cell r="C168" t="str">
            <v>11EF</v>
          </cell>
          <cell r="F168">
            <v>62562.5</v>
          </cell>
        </row>
        <row r="169">
          <cell r="C169" t="str">
            <v>11EG</v>
          </cell>
          <cell r="F169">
            <v>44187.5</v>
          </cell>
        </row>
        <row r="170">
          <cell r="C170" t="str">
            <v>31EG</v>
          </cell>
          <cell r="F170">
            <v>44812.5</v>
          </cell>
        </row>
        <row r="171">
          <cell r="C171" t="str">
            <v>41EG</v>
          </cell>
          <cell r="F171">
            <v>47437.5</v>
          </cell>
        </row>
        <row r="172">
          <cell r="C172" t="str">
            <v>51EG</v>
          </cell>
          <cell r="F172">
            <v>50875</v>
          </cell>
        </row>
        <row r="173">
          <cell r="C173" t="str">
            <v>21EF</v>
          </cell>
          <cell r="F173">
            <v>50500</v>
          </cell>
        </row>
        <row r="174">
          <cell r="C174" t="str">
            <v>31EF</v>
          </cell>
          <cell r="F174">
            <v>53000</v>
          </cell>
        </row>
        <row r="175">
          <cell r="C175" t="str">
            <v>71EG</v>
          </cell>
          <cell r="F175">
            <v>47125</v>
          </cell>
        </row>
        <row r="176">
          <cell r="C176" t="str">
            <v>61EF</v>
          </cell>
          <cell r="F176">
            <v>54875</v>
          </cell>
        </row>
        <row r="178">
          <cell r="C178" t="str">
            <v>21GM</v>
          </cell>
          <cell r="F178">
            <v>46125</v>
          </cell>
        </row>
        <row r="179">
          <cell r="C179" t="str">
            <v>81GM</v>
          </cell>
          <cell r="F179">
            <v>64000</v>
          </cell>
        </row>
        <row r="180">
          <cell r="C180" t="str">
            <v>31GN</v>
          </cell>
          <cell r="F180">
            <v>45625</v>
          </cell>
        </row>
        <row r="181">
          <cell r="C181" t="str">
            <v>41GN</v>
          </cell>
          <cell r="F181">
            <v>46250</v>
          </cell>
        </row>
        <row r="182">
          <cell r="C182" t="str">
            <v>51GN</v>
          </cell>
          <cell r="F182">
            <v>48875</v>
          </cell>
        </row>
        <row r="183">
          <cell r="C183" t="str">
            <v>51GM</v>
          </cell>
          <cell r="F183">
            <v>48562.5</v>
          </cell>
        </row>
        <row r="184">
          <cell r="C184" t="str">
            <v>71GM</v>
          </cell>
          <cell r="F184">
            <v>56312.5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91"/>
  <sheetViews>
    <sheetView tabSelected="1" zoomScale="85" zoomScaleNormal="85" workbookViewId="0">
      <pane ySplit="1" topLeftCell="A2" activePane="bottomLeft" state="frozen"/>
      <selection pane="bottomLeft" activeCell="F19" sqref="F19"/>
    </sheetView>
  </sheetViews>
  <sheetFormatPr defaultRowHeight="15"/>
  <cols>
    <col min="1" max="1" width="16.7109375" style="4" customWidth="1"/>
    <col min="2" max="2" width="13.140625" style="4" bestFit="1" customWidth="1"/>
    <col min="3" max="3" width="33.140625" style="4" customWidth="1"/>
    <col min="4" max="4" width="12.5703125" style="4" bestFit="1" customWidth="1"/>
    <col min="5" max="5" width="16" style="43" customWidth="1"/>
    <col min="6" max="6" width="21.85546875" style="4" bestFit="1" customWidth="1"/>
    <col min="7" max="7" width="9.140625" style="4" customWidth="1"/>
    <col min="8" max="8" width="9.85546875" style="4" bestFit="1" customWidth="1"/>
    <col min="9" max="9" width="16" style="4" customWidth="1"/>
    <col min="10" max="10" width="13" style="4" customWidth="1"/>
    <col min="11" max="11" width="33" style="47" customWidth="1"/>
    <col min="12" max="12" width="11.5703125" style="46" customWidth="1"/>
    <col min="13" max="13" width="11.7109375" style="4" customWidth="1"/>
    <col min="14" max="14" width="92.42578125" style="4" bestFit="1" customWidth="1"/>
    <col min="15" max="16" width="9.140625" style="4" customWidth="1"/>
    <col min="17" max="17" width="14.42578125" style="4" customWidth="1"/>
    <col min="18" max="18" width="9.140625" style="4" customWidth="1"/>
    <col min="19" max="19" width="13.85546875" style="4" customWidth="1"/>
    <col min="20" max="20" width="11" style="4" customWidth="1"/>
    <col min="21" max="21" width="9.140625" style="4" customWidth="1"/>
    <col min="22" max="22" width="17.5703125" style="4" customWidth="1"/>
    <col min="23" max="23" width="13.42578125" style="4" customWidth="1"/>
    <col min="24" max="24" width="13.85546875" style="4" customWidth="1"/>
    <col min="25" max="25" width="9.140625" style="4" customWidth="1"/>
    <col min="26" max="26" width="27.5703125" style="4" customWidth="1"/>
    <col min="27" max="27" width="35.140625" style="4" customWidth="1"/>
    <col min="28" max="28" width="20.5703125" style="4" customWidth="1"/>
    <col min="29" max="29" width="17" style="4" customWidth="1"/>
    <col min="30" max="30" width="9.140625" style="4"/>
    <col min="31" max="31" width="16.7109375" style="4" customWidth="1"/>
    <col min="32" max="32" width="12.5703125" style="4" bestFit="1" customWidth="1"/>
    <col min="33" max="33" width="12.5703125" style="43" bestFit="1" customWidth="1"/>
    <col min="34" max="34" width="14.140625" style="4" customWidth="1"/>
    <col min="35" max="35" width="14.7109375" style="4" customWidth="1"/>
    <col min="36" max="16384" width="9.140625" style="4"/>
  </cols>
  <sheetData>
    <row r="1" spans="1:35" ht="15.75" thickBot="1">
      <c r="A1" s="34" t="s">
        <v>0</v>
      </c>
      <c r="B1" s="34" t="s">
        <v>49</v>
      </c>
      <c r="C1" s="34" t="s">
        <v>1</v>
      </c>
      <c r="D1" s="34" t="s">
        <v>50</v>
      </c>
      <c r="E1" s="34" t="s">
        <v>29</v>
      </c>
      <c r="F1" s="34" t="s">
        <v>30</v>
      </c>
      <c r="G1" s="34" t="s">
        <v>13</v>
      </c>
      <c r="H1" s="34" t="s">
        <v>2</v>
      </c>
      <c r="I1" s="34" t="s">
        <v>11</v>
      </c>
      <c r="J1" s="35" t="s">
        <v>12</v>
      </c>
      <c r="K1" s="53" t="s">
        <v>328</v>
      </c>
      <c r="L1" s="24" t="s">
        <v>3</v>
      </c>
      <c r="M1" s="25" t="s">
        <v>121</v>
      </c>
      <c r="N1" s="73" t="s">
        <v>14</v>
      </c>
      <c r="O1" s="1" t="s">
        <v>8</v>
      </c>
      <c r="P1" s="2" t="s">
        <v>9</v>
      </c>
      <c r="Q1" s="2" t="s">
        <v>10</v>
      </c>
      <c r="R1" s="2" t="s">
        <v>21</v>
      </c>
      <c r="S1" s="2" t="s">
        <v>22</v>
      </c>
      <c r="T1" s="2" t="s">
        <v>23</v>
      </c>
      <c r="U1" s="2" t="s">
        <v>20</v>
      </c>
      <c r="V1" s="2" t="s">
        <v>18</v>
      </c>
      <c r="W1" s="2" t="s">
        <v>5</v>
      </c>
      <c r="X1" s="2" t="s">
        <v>26</v>
      </c>
      <c r="Y1" s="2" t="s">
        <v>19</v>
      </c>
      <c r="Z1" s="2" t="s">
        <v>25</v>
      </c>
      <c r="AA1" s="2" t="s">
        <v>27</v>
      </c>
      <c r="AB1" s="2" t="s">
        <v>24</v>
      </c>
      <c r="AC1" s="2" t="s">
        <v>17</v>
      </c>
      <c r="AD1" s="40" t="s">
        <v>6</v>
      </c>
      <c r="AE1" s="40" t="s">
        <v>7</v>
      </c>
      <c r="AF1" s="40" t="s">
        <v>38</v>
      </c>
      <c r="AG1" s="40" t="s">
        <v>39</v>
      </c>
      <c r="AH1" s="40" t="s">
        <v>15</v>
      </c>
      <c r="AI1" s="40" t="s">
        <v>16</v>
      </c>
    </row>
    <row r="2" spans="1:35" ht="15.75" thickBot="1">
      <c r="A2" s="76"/>
      <c r="B2" s="77"/>
      <c r="C2" s="77"/>
      <c r="D2" s="77"/>
      <c r="E2" s="77"/>
      <c r="F2" s="77"/>
      <c r="G2" s="77"/>
      <c r="H2" s="77"/>
      <c r="I2" s="77"/>
      <c r="J2" s="77"/>
      <c r="K2" s="78">
        <v>7.5345000000000004</v>
      </c>
      <c r="L2" s="79"/>
      <c r="M2" s="80"/>
      <c r="N2" s="81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3"/>
      <c r="AE2" s="83"/>
      <c r="AF2" s="83"/>
      <c r="AG2" s="83"/>
      <c r="AH2" s="83"/>
      <c r="AI2" s="84"/>
    </row>
    <row r="3" spans="1:35">
      <c r="A3" s="127" t="s">
        <v>717</v>
      </c>
      <c r="B3" s="444"/>
      <c r="C3" s="444"/>
      <c r="D3" s="444"/>
      <c r="E3" s="318"/>
      <c r="F3" s="318"/>
      <c r="G3" s="445"/>
      <c r="H3" s="318"/>
      <c r="I3" s="445"/>
      <c r="J3" s="445"/>
      <c r="K3" s="181"/>
      <c r="L3" s="320"/>
      <c r="M3" s="321"/>
      <c r="N3" s="22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6"/>
      <c r="AE3" s="86"/>
      <c r="AF3" s="86"/>
      <c r="AG3" s="86"/>
      <c r="AH3" s="86"/>
      <c r="AI3" s="87"/>
    </row>
    <row r="4" spans="1:35" customFormat="1">
      <c r="A4" s="88" t="s">
        <v>51</v>
      </c>
      <c r="B4" s="494" t="s">
        <v>790</v>
      </c>
      <c r="C4" s="494">
        <v>116</v>
      </c>
      <c r="D4" s="494" t="s">
        <v>88</v>
      </c>
      <c r="E4" s="89" t="s">
        <v>41</v>
      </c>
      <c r="F4" s="89" t="s">
        <v>54</v>
      </c>
      <c r="G4" s="495">
        <v>5</v>
      </c>
      <c r="H4" s="89" t="s">
        <v>28</v>
      </c>
      <c r="I4" s="495">
        <v>1499</v>
      </c>
      <c r="J4" s="495">
        <v>90</v>
      </c>
      <c r="K4" s="90">
        <v>28625</v>
      </c>
      <c r="L4" s="91" t="s">
        <v>791</v>
      </c>
      <c r="M4" s="92" t="s">
        <v>182</v>
      </c>
      <c r="N4" s="93" t="s">
        <v>792</v>
      </c>
      <c r="O4" s="94"/>
      <c r="P4" s="94"/>
      <c r="Q4" s="94"/>
      <c r="R4" s="94"/>
      <c r="S4" s="94"/>
      <c r="T4" s="94"/>
      <c r="U4" s="94"/>
      <c r="V4" s="94"/>
      <c r="W4" s="94"/>
      <c r="X4" s="94">
        <v>6</v>
      </c>
      <c r="Y4" s="94"/>
      <c r="Z4" s="94"/>
      <c r="AA4" s="94"/>
      <c r="AB4" s="94"/>
      <c r="AC4" s="94"/>
      <c r="AD4" s="95"/>
      <c r="AE4" s="95"/>
      <c r="AF4" s="95"/>
      <c r="AG4" s="95"/>
      <c r="AH4" s="95"/>
      <c r="AI4" s="496"/>
    </row>
    <row r="5" spans="1:35">
      <c r="A5" s="511" t="s">
        <v>51</v>
      </c>
      <c r="B5" s="545" t="s">
        <v>718</v>
      </c>
      <c r="C5" s="545">
        <v>120</v>
      </c>
      <c r="D5" s="545" t="s">
        <v>88</v>
      </c>
      <c r="E5" s="354" t="s">
        <v>41</v>
      </c>
      <c r="F5" s="354" t="s">
        <v>54</v>
      </c>
      <c r="G5" s="546">
        <v>5</v>
      </c>
      <c r="H5" s="354" t="s">
        <v>28</v>
      </c>
      <c r="I5" s="546">
        <v>1499</v>
      </c>
      <c r="J5" s="546">
        <v>115</v>
      </c>
      <c r="K5" s="547">
        <v>34687.5</v>
      </c>
      <c r="L5" s="548" t="s">
        <v>831</v>
      </c>
      <c r="M5" s="549" t="s">
        <v>73</v>
      </c>
      <c r="N5" s="550" t="s">
        <v>724</v>
      </c>
      <c r="O5" s="365"/>
      <c r="P5" s="365"/>
      <c r="Q5" s="365"/>
      <c r="R5" s="365"/>
      <c r="S5" s="365"/>
      <c r="T5" s="365"/>
      <c r="U5" s="365"/>
      <c r="V5" s="365"/>
      <c r="W5" s="365"/>
      <c r="X5" s="552">
        <v>6</v>
      </c>
      <c r="Y5" s="365"/>
      <c r="Z5" s="365"/>
      <c r="AA5" s="365"/>
      <c r="AB5" s="365"/>
      <c r="AC5" s="365"/>
      <c r="AD5" s="366"/>
      <c r="AE5" s="366"/>
      <c r="AF5" s="366"/>
      <c r="AG5" s="366"/>
      <c r="AH5" s="366"/>
      <c r="AI5" s="367"/>
    </row>
    <row r="6" spans="1:35" customFormat="1">
      <c r="A6" s="88" t="s">
        <v>51</v>
      </c>
      <c r="B6" s="494" t="s">
        <v>793</v>
      </c>
      <c r="C6" s="494" t="s">
        <v>794</v>
      </c>
      <c r="D6" s="494" t="s">
        <v>88</v>
      </c>
      <c r="E6" s="89" t="s">
        <v>41</v>
      </c>
      <c r="F6" s="89" t="s">
        <v>54</v>
      </c>
      <c r="G6" s="495">
        <v>5</v>
      </c>
      <c r="H6" s="89" t="s">
        <v>28</v>
      </c>
      <c r="I6" s="495">
        <v>1998</v>
      </c>
      <c r="J6" s="495">
        <v>150</v>
      </c>
      <c r="K6" s="90">
        <v>39875</v>
      </c>
      <c r="L6" s="91" t="s">
        <v>791</v>
      </c>
      <c r="M6" s="92" t="s">
        <v>75</v>
      </c>
      <c r="N6" s="93" t="s">
        <v>795</v>
      </c>
      <c r="O6" s="94"/>
      <c r="P6" s="94"/>
      <c r="Q6" s="94"/>
      <c r="R6" s="94"/>
      <c r="S6" s="94"/>
      <c r="T6" s="94"/>
      <c r="U6" s="94"/>
      <c r="V6" s="94"/>
      <c r="W6" s="94"/>
      <c r="X6" s="94">
        <v>6</v>
      </c>
      <c r="Y6" s="94"/>
      <c r="Z6" s="94"/>
      <c r="AA6" s="94"/>
      <c r="AB6" s="94"/>
      <c r="AC6" s="94"/>
      <c r="AD6" s="95"/>
      <c r="AE6" s="95"/>
      <c r="AF6" s="95"/>
      <c r="AG6" s="95"/>
      <c r="AH6" s="95"/>
      <c r="AI6" s="496"/>
    </row>
    <row r="7" spans="1:35">
      <c r="A7" s="511" t="s">
        <v>51</v>
      </c>
      <c r="B7" s="545" t="s">
        <v>719</v>
      </c>
      <c r="C7" s="545" t="s">
        <v>722</v>
      </c>
      <c r="D7" s="545" t="s">
        <v>88</v>
      </c>
      <c r="E7" s="354" t="s">
        <v>41</v>
      </c>
      <c r="F7" s="354" t="s">
        <v>54</v>
      </c>
      <c r="G7" s="546">
        <v>5</v>
      </c>
      <c r="H7" s="354" t="s">
        <v>28</v>
      </c>
      <c r="I7" s="546">
        <v>1998</v>
      </c>
      <c r="J7" s="546">
        <v>221</v>
      </c>
      <c r="K7" s="547">
        <v>53000</v>
      </c>
      <c r="L7" s="548" t="s">
        <v>831</v>
      </c>
      <c r="M7" s="549" t="s">
        <v>104</v>
      </c>
      <c r="N7" s="550" t="s">
        <v>725</v>
      </c>
      <c r="O7" s="365"/>
      <c r="P7" s="365"/>
      <c r="Q7" s="365"/>
      <c r="R7" s="365"/>
      <c r="S7" s="365"/>
      <c r="T7" s="365"/>
      <c r="U7" s="365"/>
      <c r="V7" s="365"/>
      <c r="W7" s="365"/>
      <c r="X7" s="552">
        <v>6</v>
      </c>
      <c r="Y7" s="365"/>
      <c r="Z7" s="365"/>
      <c r="AA7" s="365"/>
      <c r="AB7" s="365"/>
      <c r="AC7" s="365"/>
      <c r="AD7" s="366"/>
      <c r="AE7" s="366"/>
      <c r="AF7" s="366"/>
      <c r="AG7" s="366"/>
      <c r="AH7" s="366"/>
      <c r="AI7" s="367"/>
    </row>
    <row r="8" spans="1:35">
      <c r="A8" s="511" t="s">
        <v>51</v>
      </c>
      <c r="B8" s="545" t="s">
        <v>720</v>
      </c>
      <c r="C8" s="545" t="s">
        <v>106</v>
      </c>
      <c r="D8" s="545" t="s">
        <v>88</v>
      </c>
      <c r="E8" s="354" t="s">
        <v>41</v>
      </c>
      <c r="F8" s="354" t="s">
        <v>54</v>
      </c>
      <c r="G8" s="546">
        <v>5</v>
      </c>
      <c r="H8" s="354" t="s">
        <v>44</v>
      </c>
      <c r="I8" s="546">
        <v>1995</v>
      </c>
      <c r="J8" s="546">
        <v>110</v>
      </c>
      <c r="K8" s="547">
        <v>34187.5</v>
      </c>
      <c r="L8" s="548" t="s">
        <v>831</v>
      </c>
      <c r="M8" s="549" t="s">
        <v>72</v>
      </c>
      <c r="N8" s="550" t="s">
        <v>726</v>
      </c>
      <c r="O8" s="365"/>
      <c r="P8" s="365"/>
      <c r="Q8" s="365"/>
      <c r="R8" s="365"/>
      <c r="S8" s="365"/>
      <c r="T8" s="365"/>
      <c r="U8" s="365"/>
      <c r="V8" s="365"/>
      <c r="W8" s="365"/>
      <c r="X8" s="552">
        <v>6</v>
      </c>
      <c r="Y8" s="365"/>
      <c r="Z8" s="365"/>
      <c r="AA8" s="365"/>
      <c r="AB8" s="365"/>
      <c r="AC8" s="365"/>
      <c r="AD8" s="366"/>
      <c r="AE8" s="366"/>
      <c r="AF8" s="366"/>
      <c r="AG8" s="366"/>
      <c r="AH8" s="366"/>
      <c r="AI8" s="367"/>
    </row>
    <row r="9" spans="1:35">
      <c r="A9" s="511" t="s">
        <v>51</v>
      </c>
      <c r="B9" s="545" t="s">
        <v>721</v>
      </c>
      <c r="C9" s="545" t="s">
        <v>164</v>
      </c>
      <c r="D9" s="545" t="s">
        <v>88</v>
      </c>
      <c r="E9" s="354" t="s">
        <v>41</v>
      </c>
      <c r="F9" s="354" t="s">
        <v>54</v>
      </c>
      <c r="G9" s="546">
        <v>5</v>
      </c>
      <c r="H9" s="354" t="s">
        <v>44</v>
      </c>
      <c r="I9" s="546">
        <v>1995</v>
      </c>
      <c r="J9" s="546">
        <v>110</v>
      </c>
      <c r="K9" s="547">
        <v>36250</v>
      </c>
      <c r="L9" s="548" t="s">
        <v>831</v>
      </c>
      <c r="M9" s="549" t="s">
        <v>723</v>
      </c>
      <c r="N9" s="550" t="s">
        <v>727</v>
      </c>
      <c r="O9" s="365"/>
      <c r="P9" s="365"/>
      <c r="Q9" s="365"/>
      <c r="R9" s="365"/>
      <c r="S9" s="365"/>
      <c r="T9" s="365"/>
      <c r="U9" s="365"/>
      <c r="V9" s="365"/>
      <c r="W9" s="365"/>
      <c r="X9" s="552">
        <v>6</v>
      </c>
      <c r="Y9" s="365"/>
      <c r="Z9" s="365"/>
      <c r="AA9" s="365"/>
      <c r="AB9" s="365"/>
      <c r="AC9" s="365"/>
      <c r="AD9" s="366"/>
      <c r="AE9" s="366"/>
      <c r="AF9" s="366"/>
      <c r="AG9" s="366"/>
      <c r="AH9" s="366"/>
      <c r="AI9" s="367"/>
    </row>
    <row r="10" spans="1:35" ht="15.75" thickBot="1">
      <c r="A10" s="96"/>
      <c r="B10" s="97"/>
      <c r="C10" s="97"/>
      <c r="D10" s="97"/>
      <c r="E10" s="97"/>
      <c r="F10" s="97"/>
      <c r="G10" s="97"/>
      <c r="H10" s="97"/>
      <c r="I10" s="97"/>
      <c r="J10" s="97"/>
      <c r="K10" s="98"/>
      <c r="L10" s="99"/>
      <c r="M10" s="100"/>
      <c r="N10" s="93" t="s">
        <v>509</v>
      </c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2"/>
      <c r="AE10" s="102"/>
      <c r="AF10" s="102"/>
      <c r="AG10" s="102"/>
      <c r="AH10" s="102"/>
      <c r="AI10" s="103"/>
    </row>
    <row r="11" spans="1:35">
      <c r="A11" s="599" t="s">
        <v>225</v>
      </c>
      <c r="B11" s="600"/>
      <c r="C11" s="600"/>
      <c r="D11" s="600"/>
      <c r="E11" s="77"/>
      <c r="F11" s="77"/>
      <c r="G11" s="77"/>
      <c r="H11" s="77"/>
      <c r="I11" s="77"/>
      <c r="J11" s="77"/>
      <c r="K11" s="104"/>
      <c r="L11" s="79"/>
      <c r="M11" s="80"/>
      <c r="N11" s="93" t="s">
        <v>509</v>
      </c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3"/>
      <c r="AE11" s="83"/>
      <c r="AF11" s="83"/>
      <c r="AG11" s="83"/>
      <c r="AH11" s="83"/>
      <c r="AI11" s="84"/>
    </row>
    <row r="12" spans="1:35">
      <c r="A12" s="355" t="s">
        <v>51</v>
      </c>
      <c r="B12" s="356" t="s">
        <v>310</v>
      </c>
      <c r="C12" s="356" t="s">
        <v>84</v>
      </c>
      <c r="D12" s="357" t="s">
        <v>62</v>
      </c>
      <c r="E12" s="358" t="s">
        <v>41</v>
      </c>
      <c r="F12" s="358" t="s">
        <v>42</v>
      </c>
      <c r="G12" s="359">
        <v>2</v>
      </c>
      <c r="H12" s="358" t="s">
        <v>28</v>
      </c>
      <c r="I12" s="359">
        <v>1998</v>
      </c>
      <c r="J12" s="359">
        <v>115</v>
      </c>
      <c r="K12" s="360">
        <v>42750</v>
      </c>
      <c r="L12" s="361" t="s">
        <v>748</v>
      </c>
      <c r="M12" s="362" t="s">
        <v>92</v>
      </c>
      <c r="N12" s="363" t="s">
        <v>510</v>
      </c>
      <c r="O12" s="365"/>
      <c r="P12" s="365"/>
      <c r="Q12" s="365"/>
      <c r="R12" s="365"/>
      <c r="S12" s="365"/>
      <c r="T12" s="365"/>
      <c r="U12" s="365"/>
      <c r="V12" s="365"/>
      <c r="W12" s="365"/>
      <c r="X12" s="365">
        <v>6</v>
      </c>
      <c r="Y12" s="365"/>
      <c r="Z12" s="365"/>
      <c r="AA12" s="365"/>
      <c r="AB12" s="365"/>
      <c r="AC12" s="365"/>
      <c r="AD12" s="366"/>
      <c r="AE12" s="366"/>
      <c r="AF12" s="366"/>
      <c r="AG12" s="366"/>
      <c r="AH12" s="366"/>
      <c r="AI12" s="367"/>
    </row>
    <row r="13" spans="1:35">
      <c r="A13" s="355" t="s">
        <v>51</v>
      </c>
      <c r="B13" s="356" t="s">
        <v>226</v>
      </c>
      <c r="C13" s="356" t="s">
        <v>158</v>
      </c>
      <c r="D13" s="357" t="s">
        <v>62</v>
      </c>
      <c r="E13" s="358" t="s">
        <v>41</v>
      </c>
      <c r="F13" s="358" t="s">
        <v>42</v>
      </c>
      <c r="G13" s="359">
        <v>2</v>
      </c>
      <c r="H13" s="358" t="s">
        <v>28</v>
      </c>
      <c r="I13" s="359">
        <v>1998</v>
      </c>
      <c r="J13" s="359">
        <v>135</v>
      </c>
      <c r="K13" s="360">
        <v>46375</v>
      </c>
      <c r="L13" s="361" t="s">
        <v>748</v>
      </c>
      <c r="M13" s="362" t="s">
        <v>307</v>
      </c>
      <c r="N13" s="363" t="s">
        <v>511</v>
      </c>
      <c r="O13" s="365"/>
      <c r="P13" s="365"/>
      <c r="Q13" s="365"/>
      <c r="R13" s="365"/>
      <c r="S13" s="365"/>
      <c r="T13" s="365"/>
      <c r="U13" s="365"/>
      <c r="V13" s="365"/>
      <c r="W13" s="365"/>
      <c r="X13" s="365">
        <v>6</v>
      </c>
      <c r="Y13" s="365"/>
      <c r="Z13" s="365"/>
      <c r="AA13" s="365"/>
      <c r="AB13" s="365"/>
      <c r="AC13" s="365"/>
      <c r="AD13" s="366"/>
      <c r="AE13" s="366"/>
      <c r="AF13" s="366"/>
      <c r="AG13" s="366"/>
      <c r="AH13" s="366"/>
      <c r="AI13" s="367"/>
    </row>
    <row r="14" spans="1:35">
      <c r="A14" s="355" t="s">
        <v>51</v>
      </c>
      <c r="B14" s="356" t="s">
        <v>263</v>
      </c>
      <c r="C14" s="356" t="s">
        <v>264</v>
      </c>
      <c r="D14" s="357" t="s">
        <v>62</v>
      </c>
      <c r="E14" s="358" t="s">
        <v>41</v>
      </c>
      <c r="F14" s="358" t="s">
        <v>42</v>
      </c>
      <c r="G14" s="359">
        <v>2</v>
      </c>
      <c r="H14" s="358" t="s">
        <v>28</v>
      </c>
      <c r="I14" s="359">
        <v>1998</v>
      </c>
      <c r="J14" s="359">
        <v>180</v>
      </c>
      <c r="K14" s="360">
        <v>49687.5</v>
      </c>
      <c r="L14" s="361" t="s">
        <v>748</v>
      </c>
      <c r="M14" s="362" t="s">
        <v>128</v>
      </c>
      <c r="N14" s="363" t="s">
        <v>512</v>
      </c>
      <c r="O14" s="365"/>
      <c r="P14" s="365"/>
      <c r="Q14" s="365"/>
      <c r="R14" s="365"/>
      <c r="S14" s="365"/>
      <c r="T14" s="365"/>
      <c r="U14" s="365"/>
      <c r="V14" s="365"/>
      <c r="W14" s="365"/>
      <c r="X14" s="365">
        <v>6</v>
      </c>
      <c r="Y14" s="365"/>
      <c r="Z14" s="365"/>
      <c r="AA14" s="365"/>
      <c r="AB14" s="365"/>
      <c r="AC14" s="365"/>
      <c r="AD14" s="366"/>
      <c r="AE14" s="366"/>
      <c r="AF14" s="366"/>
      <c r="AG14" s="366"/>
      <c r="AH14" s="366"/>
      <c r="AI14" s="367"/>
    </row>
    <row r="15" spans="1:35">
      <c r="A15" s="355" t="s">
        <v>51</v>
      </c>
      <c r="B15" s="356" t="s">
        <v>227</v>
      </c>
      <c r="C15" s="356" t="s">
        <v>229</v>
      </c>
      <c r="D15" s="357" t="s">
        <v>62</v>
      </c>
      <c r="E15" s="358" t="s">
        <v>41</v>
      </c>
      <c r="F15" s="358" t="s">
        <v>42</v>
      </c>
      <c r="G15" s="359">
        <v>2</v>
      </c>
      <c r="H15" s="358" t="s">
        <v>28</v>
      </c>
      <c r="I15" s="359">
        <v>2998</v>
      </c>
      <c r="J15" s="359">
        <v>275</v>
      </c>
      <c r="K15" s="360">
        <v>60312.5</v>
      </c>
      <c r="L15" s="361" t="s">
        <v>748</v>
      </c>
      <c r="M15" s="362" t="s">
        <v>162</v>
      </c>
      <c r="N15" s="363" t="s">
        <v>513</v>
      </c>
      <c r="O15" s="365"/>
      <c r="P15" s="365"/>
      <c r="Q15" s="365"/>
      <c r="R15" s="365"/>
      <c r="S15" s="365"/>
      <c r="T15" s="365"/>
      <c r="U15" s="365"/>
      <c r="V15" s="365"/>
      <c r="W15" s="365"/>
      <c r="X15" s="365">
        <v>6</v>
      </c>
      <c r="Y15" s="365"/>
      <c r="Z15" s="365"/>
      <c r="AA15" s="365"/>
      <c r="AB15" s="365"/>
      <c r="AC15" s="365"/>
      <c r="AD15" s="366"/>
      <c r="AE15" s="366"/>
      <c r="AF15" s="366"/>
      <c r="AG15" s="366"/>
      <c r="AH15" s="366"/>
      <c r="AI15" s="367"/>
    </row>
    <row r="16" spans="1:35">
      <c r="A16" s="355" t="s">
        <v>51</v>
      </c>
      <c r="B16" s="356" t="s">
        <v>228</v>
      </c>
      <c r="C16" s="356" t="s">
        <v>85</v>
      </c>
      <c r="D16" s="357" t="s">
        <v>62</v>
      </c>
      <c r="E16" s="358" t="s">
        <v>41</v>
      </c>
      <c r="F16" s="358" t="s">
        <v>42</v>
      </c>
      <c r="G16" s="359">
        <v>2</v>
      </c>
      <c r="H16" s="358" t="s">
        <v>44</v>
      </c>
      <c r="I16" s="359">
        <v>1995</v>
      </c>
      <c r="J16" s="359">
        <v>140</v>
      </c>
      <c r="K16" s="360">
        <v>49562.5</v>
      </c>
      <c r="L16" s="361" t="s">
        <v>748</v>
      </c>
      <c r="M16" s="362" t="s">
        <v>74</v>
      </c>
      <c r="N16" s="363" t="s">
        <v>514</v>
      </c>
      <c r="O16" s="365"/>
      <c r="P16" s="365"/>
      <c r="Q16" s="365"/>
      <c r="R16" s="365"/>
      <c r="S16" s="365"/>
      <c r="T16" s="365"/>
      <c r="U16" s="365"/>
      <c r="V16" s="365"/>
      <c r="W16" s="365"/>
      <c r="X16" s="365">
        <v>6</v>
      </c>
      <c r="Y16" s="365"/>
      <c r="Z16" s="365"/>
      <c r="AA16" s="365"/>
      <c r="AB16" s="365"/>
      <c r="AC16" s="365"/>
      <c r="AD16" s="366"/>
      <c r="AE16" s="366"/>
      <c r="AF16" s="366"/>
      <c r="AG16" s="366"/>
      <c r="AH16" s="366"/>
      <c r="AI16" s="367"/>
    </row>
    <row r="17" spans="1:35">
      <c r="A17" s="355" t="s">
        <v>51</v>
      </c>
      <c r="B17" s="356" t="s">
        <v>355</v>
      </c>
      <c r="C17" s="356" t="s">
        <v>356</v>
      </c>
      <c r="D17" s="357" t="s">
        <v>62</v>
      </c>
      <c r="E17" s="358" t="s">
        <v>41</v>
      </c>
      <c r="F17" s="358" t="s">
        <v>42</v>
      </c>
      <c r="G17" s="359">
        <v>2</v>
      </c>
      <c r="H17" s="358" t="s">
        <v>28</v>
      </c>
      <c r="I17" s="359">
        <v>2993</v>
      </c>
      <c r="J17" s="359">
        <v>338</v>
      </c>
      <c r="K17" s="360">
        <v>73312.5</v>
      </c>
      <c r="L17" s="361" t="s">
        <v>407</v>
      </c>
      <c r="M17" s="362" t="s">
        <v>357</v>
      </c>
      <c r="N17" s="363" t="s">
        <v>515</v>
      </c>
      <c r="O17" s="458"/>
      <c r="P17" s="458"/>
      <c r="Q17" s="458"/>
      <c r="R17" s="458"/>
      <c r="S17" s="458"/>
      <c r="T17" s="458"/>
      <c r="U17" s="458"/>
      <c r="V17" s="458"/>
      <c r="W17" s="458"/>
      <c r="X17" s="458"/>
      <c r="Y17" s="458"/>
      <c r="Z17" s="458"/>
      <c r="AA17" s="458"/>
      <c r="AB17" s="458"/>
      <c r="AC17" s="458"/>
      <c r="AD17" s="459"/>
      <c r="AE17" s="459"/>
      <c r="AF17" s="459"/>
      <c r="AG17" s="459"/>
      <c r="AH17" s="459"/>
      <c r="AI17" s="460"/>
    </row>
    <row r="18" spans="1:35">
      <c r="A18" s="355" t="s">
        <v>51</v>
      </c>
      <c r="B18" s="356" t="s">
        <v>749</v>
      </c>
      <c r="C18" s="356" t="s">
        <v>356</v>
      </c>
      <c r="D18" s="357" t="s">
        <v>62</v>
      </c>
      <c r="E18" s="358" t="s">
        <v>41</v>
      </c>
      <c r="F18" s="358" t="s">
        <v>42</v>
      </c>
      <c r="G18" s="359">
        <v>2</v>
      </c>
      <c r="H18" s="358" t="s">
        <v>28</v>
      </c>
      <c r="I18" s="359">
        <v>2993</v>
      </c>
      <c r="J18" s="359">
        <v>353</v>
      </c>
      <c r="K18" s="360">
        <v>73937.5</v>
      </c>
      <c r="L18" s="361" t="s">
        <v>748</v>
      </c>
      <c r="M18" s="362" t="s">
        <v>751</v>
      </c>
      <c r="N18" s="363" t="s">
        <v>750</v>
      </c>
      <c r="O18" s="458"/>
      <c r="P18" s="458"/>
      <c r="Q18" s="458"/>
      <c r="R18" s="458"/>
      <c r="S18" s="458"/>
      <c r="T18" s="458"/>
      <c r="U18" s="458"/>
      <c r="V18" s="458"/>
      <c r="W18" s="458"/>
      <c r="X18" s="458"/>
      <c r="Y18" s="458"/>
      <c r="Z18" s="458"/>
      <c r="AA18" s="458"/>
      <c r="AB18" s="458"/>
      <c r="AC18" s="458"/>
      <c r="AD18" s="459"/>
      <c r="AE18" s="459"/>
      <c r="AF18" s="459"/>
      <c r="AG18" s="459"/>
      <c r="AH18" s="459"/>
      <c r="AI18" s="460"/>
    </row>
    <row r="19" spans="1:35" ht="15.75" thickBot="1">
      <c r="A19" s="502"/>
      <c r="B19" s="503"/>
      <c r="C19" s="503"/>
      <c r="D19" s="375"/>
      <c r="E19" s="497"/>
      <c r="F19" s="497"/>
      <c r="G19" s="498"/>
      <c r="H19" s="497"/>
      <c r="I19" s="498"/>
      <c r="J19" s="498"/>
      <c r="K19" s="499"/>
      <c r="L19" s="500"/>
      <c r="M19" s="501"/>
      <c r="N19" s="504"/>
      <c r="O19" s="458"/>
      <c r="P19" s="458"/>
      <c r="Q19" s="458"/>
      <c r="R19" s="458"/>
      <c r="S19" s="458"/>
      <c r="T19" s="458"/>
      <c r="U19" s="458"/>
      <c r="V19" s="458"/>
      <c r="W19" s="458"/>
      <c r="X19" s="458"/>
      <c r="Y19" s="458"/>
      <c r="Z19" s="458"/>
      <c r="AA19" s="458"/>
      <c r="AB19" s="458"/>
      <c r="AC19" s="458"/>
      <c r="AD19" s="459"/>
      <c r="AE19" s="459"/>
      <c r="AF19" s="459"/>
      <c r="AG19" s="459"/>
      <c r="AH19" s="459"/>
      <c r="AI19" s="460"/>
    </row>
    <row r="20" spans="1:35">
      <c r="A20" s="608" t="s">
        <v>807</v>
      </c>
      <c r="B20" s="609"/>
      <c r="C20" s="609"/>
      <c r="D20" s="609"/>
      <c r="E20" s="380"/>
      <c r="F20" s="380"/>
      <c r="G20" s="505"/>
      <c r="H20" s="380"/>
      <c r="I20" s="505"/>
      <c r="J20" s="505"/>
      <c r="K20" s="506"/>
      <c r="L20" s="507"/>
      <c r="M20" s="384"/>
      <c r="N20" s="508"/>
      <c r="O20" s="387"/>
      <c r="P20" s="387"/>
      <c r="Q20" s="387"/>
      <c r="R20" s="387"/>
      <c r="S20" s="387"/>
      <c r="T20" s="387"/>
      <c r="U20" s="387"/>
      <c r="V20" s="387"/>
      <c r="W20" s="387"/>
      <c r="X20" s="560"/>
      <c r="Y20" s="387"/>
      <c r="Z20" s="387"/>
      <c r="AA20" s="387"/>
      <c r="AB20" s="387"/>
      <c r="AC20" s="387"/>
      <c r="AD20" s="428"/>
      <c r="AE20" s="428"/>
      <c r="AF20" s="428"/>
      <c r="AG20" s="428"/>
      <c r="AH20" s="428"/>
      <c r="AI20" s="509"/>
    </row>
    <row r="21" spans="1:35">
      <c r="A21" s="562" t="s">
        <v>40</v>
      </c>
      <c r="B21" s="554" t="s">
        <v>832</v>
      </c>
      <c r="C21" s="554">
        <v>216</v>
      </c>
      <c r="D21" s="559" t="s">
        <v>62</v>
      </c>
      <c r="E21" s="354" t="s">
        <v>41</v>
      </c>
      <c r="F21" s="354" t="s">
        <v>54</v>
      </c>
      <c r="G21" s="546">
        <v>4</v>
      </c>
      <c r="H21" s="354" t="s">
        <v>28</v>
      </c>
      <c r="I21" s="555">
        <v>1499</v>
      </c>
      <c r="J21" s="555">
        <v>90</v>
      </c>
      <c r="K21" s="556">
        <v>32312.5</v>
      </c>
      <c r="L21" s="548" t="s">
        <v>831</v>
      </c>
      <c r="M21" s="557" t="s">
        <v>66</v>
      </c>
      <c r="N21" s="558" t="s">
        <v>835</v>
      </c>
      <c r="O21" s="406"/>
      <c r="P21" s="406"/>
      <c r="Q21" s="406"/>
      <c r="R21" s="406"/>
      <c r="S21" s="406"/>
      <c r="T21" s="406"/>
      <c r="U21" s="406"/>
      <c r="V21" s="406"/>
      <c r="W21" s="406"/>
      <c r="X21" s="561">
        <v>6</v>
      </c>
      <c r="Y21" s="406"/>
      <c r="Z21" s="406"/>
      <c r="AA21" s="406"/>
      <c r="AB21" s="406"/>
      <c r="AC21" s="406"/>
      <c r="AD21" s="407"/>
      <c r="AE21" s="407"/>
      <c r="AF21" s="407"/>
      <c r="AG21" s="407"/>
      <c r="AH21" s="407"/>
      <c r="AI21" s="553"/>
    </row>
    <row r="22" spans="1:35">
      <c r="A22" s="88" t="s">
        <v>51</v>
      </c>
      <c r="B22" s="494" t="s">
        <v>808</v>
      </c>
      <c r="C22" s="494">
        <v>220</v>
      </c>
      <c r="D22" s="105" t="s">
        <v>62</v>
      </c>
      <c r="E22" s="89" t="s">
        <v>41</v>
      </c>
      <c r="F22" s="89" t="s">
        <v>54</v>
      </c>
      <c r="G22" s="495">
        <v>4</v>
      </c>
      <c r="H22" s="89" t="s">
        <v>28</v>
      </c>
      <c r="I22" s="495">
        <v>1499</v>
      </c>
      <c r="J22" s="495">
        <v>115</v>
      </c>
      <c r="K22" s="90">
        <v>37812.5</v>
      </c>
      <c r="L22" s="91" t="s">
        <v>813</v>
      </c>
      <c r="M22" s="92" t="s">
        <v>230</v>
      </c>
      <c r="N22" s="93" t="s">
        <v>816</v>
      </c>
      <c r="O22" s="365"/>
      <c r="P22" s="365"/>
      <c r="Q22" s="365"/>
      <c r="R22" s="365"/>
      <c r="S22" s="365"/>
      <c r="T22" s="365"/>
      <c r="U22" s="365"/>
      <c r="V22" s="365"/>
      <c r="W22" s="365"/>
      <c r="X22" s="94">
        <v>6</v>
      </c>
      <c r="Y22" s="365"/>
      <c r="Z22" s="365"/>
      <c r="AA22" s="365"/>
      <c r="AB22" s="365"/>
      <c r="AC22" s="365"/>
      <c r="AD22" s="366"/>
      <c r="AE22" s="366"/>
      <c r="AF22" s="366"/>
      <c r="AG22" s="366"/>
      <c r="AH22" s="366"/>
      <c r="AI22" s="367"/>
    </row>
    <row r="23" spans="1:35">
      <c r="A23" s="511" t="s">
        <v>51</v>
      </c>
      <c r="B23" s="545" t="s">
        <v>833</v>
      </c>
      <c r="C23" s="545" t="s">
        <v>834</v>
      </c>
      <c r="D23" s="559" t="s">
        <v>62</v>
      </c>
      <c r="E23" s="354" t="s">
        <v>41</v>
      </c>
      <c r="F23" s="354" t="s">
        <v>54</v>
      </c>
      <c r="G23" s="546">
        <v>4</v>
      </c>
      <c r="H23" s="354" t="s">
        <v>28</v>
      </c>
      <c r="I23" s="546">
        <v>1998</v>
      </c>
      <c r="J23" s="546">
        <v>150</v>
      </c>
      <c r="K23" s="547">
        <v>43562.5</v>
      </c>
      <c r="L23" s="548" t="s">
        <v>831</v>
      </c>
      <c r="M23" s="549" t="s">
        <v>703</v>
      </c>
      <c r="N23" s="558" t="s">
        <v>836</v>
      </c>
      <c r="O23" s="365"/>
      <c r="P23" s="365"/>
      <c r="Q23" s="365"/>
      <c r="R23" s="365"/>
      <c r="S23" s="365"/>
      <c r="T23" s="365"/>
      <c r="U23" s="365"/>
      <c r="V23" s="365"/>
      <c r="W23" s="365"/>
      <c r="X23" s="552">
        <v>6</v>
      </c>
      <c r="Y23" s="365"/>
      <c r="Z23" s="365"/>
      <c r="AA23" s="365"/>
      <c r="AB23" s="365"/>
      <c r="AC23" s="365"/>
      <c r="AD23" s="366"/>
      <c r="AE23" s="366"/>
      <c r="AF23" s="366"/>
      <c r="AG23" s="366"/>
      <c r="AH23" s="366"/>
      <c r="AI23" s="367"/>
    </row>
    <row r="24" spans="1:35">
      <c r="A24" s="88" t="s">
        <v>51</v>
      </c>
      <c r="B24" s="494" t="s">
        <v>809</v>
      </c>
      <c r="C24" s="494" t="s">
        <v>812</v>
      </c>
      <c r="D24" s="105" t="s">
        <v>62</v>
      </c>
      <c r="E24" s="89" t="s">
        <v>41</v>
      </c>
      <c r="F24" s="89" t="s">
        <v>54</v>
      </c>
      <c r="G24" s="495">
        <v>4</v>
      </c>
      <c r="H24" s="89" t="s">
        <v>28</v>
      </c>
      <c r="I24" s="495">
        <v>1998</v>
      </c>
      <c r="J24" s="495">
        <v>221</v>
      </c>
      <c r="K24" s="90">
        <v>56125</v>
      </c>
      <c r="L24" s="91" t="s">
        <v>813</v>
      </c>
      <c r="M24" s="92" t="s">
        <v>165</v>
      </c>
      <c r="N24" s="93" t="s">
        <v>817</v>
      </c>
      <c r="O24" s="365"/>
      <c r="P24" s="365"/>
      <c r="Q24" s="365"/>
      <c r="R24" s="365"/>
      <c r="S24" s="365"/>
      <c r="T24" s="365"/>
      <c r="U24" s="365"/>
      <c r="V24" s="365"/>
      <c r="W24" s="365"/>
      <c r="X24" s="94">
        <v>6</v>
      </c>
      <c r="Y24" s="365"/>
      <c r="Z24" s="365"/>
      <c r="AA24" s="365"/>
      <c r="AB24" s="365"/>
      <c r="AC24" s="365"/>
      <c r="AD24" s="366"/>
      <c r="AE24" s="366"/>
      <c r="AF24" s="366"/>
      <c r="AG24" s="366"/>
      <c r="AH24" s="366"/>
      <c r="AI24" s="367"/>
    </row>
    <row r="25" spans="1:35">
      <c r="A25" s="88" t="s">
        <v>51</v>
      </c>
      <c r="B25" s="494" t="s">
        <v>810</v>
      </c>
      <c r="C25" s="494" t="s">
        <v>159</v>
      </c>
      <c r="D25" s="105" t="s">
        <v>62</v>
      </c>
      <c r="E25" s="89" t="s">
        <v>41</v>
      </c>
      <c r="F25" s="89" t="s">
        <v>54</v>
      </c>
      <c r="G25" s="495">
        <v>4</v>
      </c>
      <c r="H25" s="89" t="s">
        <v>44</v>
      </c>
      <c r="I25" s="495">
        <v>1995</v>
      </c>
      <c r="J25" s="495">
        <v>110</v>
      </c>
      <c r="K25" s="90">
        <v>37312.5</v>
      </c>
      <c r="L25" s="91" t="s">
        <v>813</v>
      </c>
      <c r="M25" s="92" t="s">
        <v>814</v>
      </c>
      <c r="N25" s="93" t="s">
        <v>818</v>
      </c>
      <c r="O25" s="365"/>
      <c r="P25" s="365"/>
      <c r="Q25" s="365"/>
      <c r="R25" s="365"/>
      <c r="S25" s="365"/>
      <c r="T25" s="365"/>
      <c r="U25" s="365"/>
      <c r="V25" s="365"/>
      <c r="W25" s="365"/>
      <c r="X25" s="94">
        <v>6</v>
      </c>
      <c r="Y25" s="365"/>
      <c r="Z25" s="365"/>
      <c r="AA25" s="365"/>
      <c r="AB25" s="365"/>
      <c r="AC25" s="365"/>
      <c r="AD25" s="366"/>
      <c r="AE25" s="366"/>
      <c r="AF25" s="366"/>
      <c r="AG25" s="366"/>
      <c r="AH25" s="366"/>
      <c r="AI25" s="367"/>
    </row>
    <row r="26" spans="1:35">
      <c r="A26" s="88" t="s">
        <v>51</v>
      </c>
      <c r="B26" s="494" t="s">
        <v>811</v>
      </c>
      <c r="C26" s="494" t="s">
        <v>85</v>
      </c>
      <c r="D26" s="105" t="s">
        <v>62</v>
      </c>
      <c r="E26" s="89" t="s">
        <v>41</v>
      </c>
      <c r="F26" s="89" t="s">
        <v>54</v>
      </c>
      <c r="G26" s="495">
        <v>4</v>
      </c>
      <c r="H26" s="89" t="s">
        <v>44</v>
      </c>
      <c r="I26" s="495">
        <v>1995</v>
      </c>
      <c r="J26" s="495">
        <v>110</v>
      </c>
      <c r="K26" s="90">
        <v>39375</v>
      </c>
      <c r="L26" s="91" t="s">
        <v>813</v>
      </c>
      <c r="M26" s="92" t="s">
        <v>815</v>
      </c>
      <c r="N26" s="93" t="s">
        <v>819</v>
      </c>
      <c r="O26" s="365"/>
      <c r="P26" s="365"/>
      <c r="Q26" s="365"/>
      <c r="R26" s="365"/>
      <c r="S26" s="365"/>
      <c r="T26" s="365"/>
      <c r="U26" s="365"/>
      <c r="V26" s="365"/>
      <c r="W26" s="365"/>
      <c r="X26" s="94">
        <v>6</v>
      </c>
      <c r="Y26" s="365"/>
      <c r="Z26" s="365"/>
      <c r="AA26" s="365"/>
      <c r="AB26" s="365"/>
      <c r="AC26" s="365"/>
      <c r="AD26" s="366"/>
      <c r="AE26" s="366"/>
      <c r="AF26" s="366"/>
      <c r="AG26" s="366"/>
      <c r="AH26" s="366"/>
      <c r="AI26" s="367"/>
    </row>
    <row r="27" spans="1:35" ht="15.75" thickBot="1">
      <c r="A27" s="510"/>
      <c r="B27" s="107"/>
      <c r="C27" s="107"/>
      <c r="D27" s="107"/>
      <c r="E27" s="108"/>
      <c r="F27" s="108"/>
      <c r="G27" s="109"/>
      <c r="H27" s="108"/>
      <c r="I27" s="109"/>
      <c r="J27" s="109"/>
      <c r="K27" s="221"/>
      <c r="L27" s="110"/>
      <c r="M27" s="111"/>
      <c r="N27" s="222" t="s">
        <v>509</v>
      </c>
      <c r="O27" s="101"/>
      <c r="P27" s="101"/>
      <c r="Q27" s="101"/>
      <c r="R27" s="101"/>
      <c r="S27" s="101"/>
      <c r="T27" s="101"/>
      <c r="U27" s="101"/>
      <c r="V27" s="101"/>
      <c r="W27" s="101"/>
      <c r="X27" s="101"/>
      <c r="Y27" s="101"/>
      <c r="Z27" s="101"/>
      <c r="AA27" s="101"/>
      <c r="AB27" s="101"/>
      <c r="AC27" s="101"/>
      <c r="AD27" s="102"/>
      <c r="AE27" s="102"/>
      <c r="AF27" s="102"/>
      <c r="AG27" s="102"/>
      <c r="AH27" s="102"/>
      <c r="AI27" s="103"/>
    </row>
    <row r="28" spans="1:35">
      <c r="A28" s="601" t="s">
        <v>239</v>
      </c>
      <c r="B28" s="602"/>
      <c r="C28" s="602"/>
      <c r="D28" s="602"/>
      <c r="E28" s="77"/>
      <c r="F28" s="77"/>
      <c r="G28" s="77"/>
      <c r="H28" s="77"/>
      <c r="I28" s="77"/>
      <c r="J28" s="77"/>
      <c r="K28" s="112"/>
      <c r="L28" s="79"/>
      <c r="M28" s="80"/>
      <c r="N28" s="93" t="s">
        <v>509</v>
      </c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3"/>
      <c r="AE28" s="83"/>
      <c r="AF28" s="83"/>
      <c r="AG28" s="83"/>
      <c r="AH28" s="83"/>
      <c r="AI28" s="84"/>
    </row>
    <row r="29" spans="1:35">
      <c r="A29" s="356" t="s">
        <v>40</v>
      </c>
      <c r="B29" s="356" t="s">
        <v>444</v>
      </c>
      <c r="C29" s="356" t="s">
        <v>181</v>
      </c>
      <c r="D29" s="356" t="s">
        <v>88</v>
      </c>
      <c r="E29" s="359" t="s">
        <v>41</v>
      </c>
      <c r="F29" s="359" t="s">
        <v>54</v>
      </c>
      <c r="G29" s="359">
        <v>5</v>
      </c>
      <c r="H29" s="359" t="s">
        <v>28</v>
      </c>
      <c r="I29" s="359">
        <v>1499</v>
      </c>
      <c r="J29" s="359">
        <v>90</v>
      </c>
      <c r="K29" s="360">
        <v>34937.5</v>
      </c>
      <c r="L29" s="455" t="s">
        <v>740</v>
      </c>
      <c r="M29" s="362" t="s">
        <v>145</v>
      </c>
      <c r="N29" s="363" t="s">
        <v>516</v>
      </c>
      <c r="O29" s="365"/>
      <c r="P29" s="365"/>
      <c r="Q29" s="365"/>
      <c r="R29" s="365"/>
      <c r="S29" s="365"/>
      <c r="T29" s="365"/>
      <c r="U29" s="365"/>
      <c r="V29" s="365"/>
      <c r="W29" s="365"/>
      <c r="X29" s="365">
        <v>6</v>
      </c>
      <c r="Y29" s="365"/>
      <c r="Z29" s="365"/>
      <c r="AA29" s="365"/>
      <c r="AB29" s="365"/>
      <c r="AC29" s="365"/>
      <c r="AD29" s="366"/>
      <c r="AE29" s="366"/>
      <c r="AF29" s="366"/>
      <c r="AG29" s="366"/>
      <c r="AH29" s="366"/>
      <c r="AI29" s="366"/>
    </row>
    <row r="30" spans="1:35">
      <c r="A30" s="355" t="s">
        <v>51</v>
      </c>
      <c r="B30" s="356" t="s">
        <v>241</v>
      </c>
      <c r="C30" s="356" t="s">
        <v>84</v>
      </c>
      <c r="D30" s="356" t="s">
        <v>88</v>
      </c>
      <c r="E30" s="358" t="s">
        <v>41</v>
      </c>
      <c r="F30" s="358" t="s">
        <v>240</v>
      </c>
      <c r="G30" s="359">
        <v>5</v>
      </c>
      <c r="H30" s="358" t="s">
        <v>28</v>
      </c>
      <c r="I30" s="359">
        <v>1499</v>
      </c>
      <c r="J30" s="359">
        <v>100</v>
      </c>
      <c r="K30" s="360">
        <v>36500</v>
      </c>
      <c r="L30" s="455" t="s">
        <v>740</v>
      </c>
      <c r="M30" s="362" t="s">
        <v>161</v>
      </c>
      <c r="N30" s="363" t="s">
        <v>517</v>
      </c>
      <c r="O30" s="365"/>
      <c r="P30" s="365"/>
      <c r="Q30" s="365"/>
      <c r="R30" s="365"/>
      <c r="S30" s="365"/>
      <c r="T30" s="365"/>
      <c r="U30" s="365"/>
      <c r="V30" s="365"/>
      <c r="W30" s="365"/>
      <c r="X30" s="365">
        <v>6</v>
      </c>
      <c r="Y30" s="365"/>
      <c r="Z30" s="365"/>
      <c r="AA30" s="365"/>
      <c r="AB30" s="365"/>
      <c r="AC30" s="365"/>
      <c r="AD30" s="366"/>
      <c r="AE30" s="366"/>
      <c r="AF30" s="366"/>
      <c r="AG30" s="366"/>
      <c r="AH30" s="366"/>
      <c r="AI30" s="367"/>
    </row>
    <row r="31" spans="1:35">
      <c r="A31" s="355" t="s">
        <v>51</v>
      </c>
      <c r="B31" s="356" t="s">
        <v>242</v>
      </c>
      <c r="C31" s="356" t="s">
        <v>158</v>
      </c>
      <c r="D31" s="356" t="s">
        <v>88</v>
      </c>
      <c r="E31" s="358" t="s">
        <v>41</v>
      </c>
      <c r="F31" s="358" t="s">
        <v>240</v>
      </c>
      <c r="G31" s="359">
        <v>5</v>
      </c>
      <c r="H31" s="358" t="s">
        <v>28</v>
      </c>
      <c r="I31" s="359">
        <v>1499</v>
      </c>
      <c r="J31" s="359">
        <v>115</v>
      </c>
      <c r="K31" s="360">
        <v>38625</v>
      </c>
      <c r="L31" s="455" t="s">
        <v>740</v>
      </c>
      <c r="M31" s="362" t="s">
        <v>78</v>
      </c>
      <c r="N31" s="363" t="s">
        <v>518</v>
      </c>
      <c r="O31" s="365"/>
      <c r="P31" s="365"/>
      <c r="Q31" s="365"/>
      <c r="R31" s="365"/>
      <c r="S31" s="365"/>
      <c r="T31" s="365"/>
      <c r="U31" s="365"/>
      <c r="V31" s="365"/>
      <c r="W31" s="365"/>
      <c r="X31" s="365">
        <v>6</v>
      </c>
      <c r="Y31" s="365"/>
      <c r="Z31" s="365"/>
      <c r="AA31" s="365"/>
      <c r="AB31" s="365"/>
      <c r="AC31" s="365"/>
      <c r="AD31" s="366"/>
      <c r="AE31" s="366"/>
      <c r="AF31" s="366"/>
      <c r="AG31" s="366"/>
      <c r="AH31" s="366"/>
      <c r="AI31" s="367"/>
    </row>
    <row r="32" spans="1:35">
      <c r="A32" s="355" t="s">
        <v>51</v>
      </c>
      <c r="B32" s="356" t="s">
        <v>243</v>
      </c>
      <c r="C32" s="356" t="s">
        <v>245</v>
      </c>
      <c r="D32" s="356" t="s">
        <v>88</v>
      </c>
      <c r="E32" s="358" t="s">
        <v>41</v>
      </c>
      <c r="F32" s="358" t="s">
        <v>240</v>
      </c>
      <c r="G32" s="359">
        <v>5</v>
      </c>
      <c r="H32" s="358" t="s">
        <v>28</v>
      </c>
      <c r="I32" s="359">
        <v>1998</v>
      </c>
      <c r="J32" s="359">
        <v>150</v>
      </c>
      <c r="K32" s="360">
        <v>43187.5</v>
      </c>
      <c r="L32" s="455" t="s">
        <v>740</v>
      </c>
      <c r="M32" s="362" t="s">
        <v>173</v>
      </c>
      <c r="N32" s="363" t="s">
        <v>519</v>
      </c>
      <c r="O32" s="365"/>
      <c r="P32" s="365"/>
      <c r="Q32" s="365"/>
      <c r="R32" s="365"/>
      <c r="S32" s="365"/>
      <c r="T32" s="365"/>
      <c r="U32" s="365"/>
      <c r="V32" s="365"/>
      <c r="W32" s="365"/>
      <c r="X32" s="365">
        <v>6</v>
      </c>
      <c r="Y32" s="365"/>
      <c r="Z32" s="365"/>
      <c r="AA32" s="365"/>
      <c r="AB32" s="365"/>
      <c r="AC32" s="365"/>
      <c r="AD32" s="366"/>
      <c r="AE32" s="366"/>
      <c r="AF32" s="366"/>
      <c r="AG32" s="366"/>
      <c r="AH32" s="366"/>
      <c r="AI32" s="367"/>
    </row>
    <row r="33" spans="1:35">
      <c r="A33" s="355" t="s">
        <v>51</v>
      </c>
      <c r="B33" s="356" t="s">
        <v>311</v>
      </c>
      <c r="C33" s="356" t="s">
        <v>312</v>
      </c>
      <c r="D33" s="356" t="s">
        <v>88</v>
      </c>
      <c r="E33" s="358" t="s">
        <v>41</v>
      </c>
      <c r="F33" s="358" t="s">
        <v>240</v>
      </c>
      <c r="G33" s="359">
        <v>5</v>
      </c>
      <c r="H33" s="358" t="s">
        <v>28</v>
      </c>
      <c r="I33" s="359">
        <v>1998</v>
      </c>
      <c r="J33" s="359">
        <v>150</v>
      </c>
      <c r="K33" s="360">
        <v>45312.5</v>
      </c>
      <c r="L33" s="455" t="s">
        <v>740</v>
      </c>
      <c r="M33" s="362" t="s">
        <v>92</v>
      </c>
      <c r="N33" s="363" t="s">
        <v>520</v>
      </c>
      <c r="O33" s="365"/>
      <c r="P33" s="365"/>
      <c r="Q33" s="365"/>
      <c r="R33" s="365"/>
      <c r="S33" s="365"/>
      <c r="T33" s="365"/>
      <c r="U33" s="365"/>
      <c r="V33" s="365"/>
      <c r="W33" s="365"/>
      <c r="X33" s="365">
        <v>6</v>
      </c>
      <c r="Y33" s="365"/>
      <c r="Z33" s="365"/>
      <c r="AA33" s="365"/>
      <c r="AB33" s="365"/>
      <c r="AC33" s="365"/>
      <c r="AD33" s="366"/>
      <c r="AE33" s="366"/>
      <c r="AF33" s="366"/>
      <c r="AG33" s="366"/>
      <c r="AH33" s="366"/>
      <c r="AI33" s="367"/>
    </row>
    <row r="34" spans="1:35">
      <c r="A34" s="355" t="s">
        <v>51</v>
      </c>
      <c r="B34" s="356" t="s">
        <v>313</v>
      </c>
      <c r="C34" s="356" t="s">
        <v>314</v>
      </c>
      <c r="D34" s="356" t="s">
        <v>88</v>
      </c>
      <c r="E34" s="358" t="s">
        <v>41</v>
      </c>
      <c r="F34" s="358" t="s">
        <v>240</v>
      </c>
      <c r="G34" s="359">
        <v>5</v>
      </c>
      <c r="H34" s="358" t="s">
        <v>28</v>
      </c>
      <c r="I34" s="359">
        <v>1499</v>
      </c>
      <c r="J34" s="359">
        <v>100</v>
      </c>
      <c r="K34" s="360">
        <v>46125</v>
      </c>
      <c r="L34" s="455" t="s">
        <v>740</v>
      </c>
      <c r="M34" s="362" t="s">
        <v>317</v>
      </c>
      <c r="N34" s="363" t="s">
        <v>521</v>
      </c>
      <c r="O34" s="365"/>
      <c r="P34" s="365"/>
      <c r="Q34" s="365"/>
      <c r="R34" s="365"/>
      <c r="S34" s="365"/>
      <c r="T34" s="365"/>
      <c r="U34" s="365"/>
      <c r="V34" s="365"/>
      <c r="W34" s="365"/>
      <c r="X34" s="365">
        <v>6</v>
      </c>
      <c r="Y34" s="365"/>
      <c r="Z34" s="365"/>
      <c r="AA34" s="365"/>
      <c r="AB34" s="365"/>
      <c r="AC34" s="365"/>
      <c r="AD34" s="366"/>
      <c r="AE34" s="366"/>
      <c r="AF34" s="366"/>
      <c r="AG34" s="366"/>
      <c r="AH34" s="366"/>
      <c r="AI34" s="367"/>
    </row>
    <row r="35" spans="1:35">
      <c r="A35" s="355" t="s">
        <v>51</v>
      </c>
      <c r="B35" s="356" t="s">
        <v>315</v>
      </c>
      <c r="C35" s="356" t="s">
        <v>316</v>
      </c>
      <c r="D35" s="356" t="s">
        <v>88</v>
      </c>
      <c r="E35" s="358" t="s">
        <v>41</v>
      </c>
      <c r="F35" s="358" t="s">
        <v>240</v>
      </c>
      <c r="G35" s="359">
        <v>5</v>
      </c>
      <c r="H35" s="358" t="s">
        <v>28</v>
      </c>
      <c r="I35" s="359">
        <v>1499</v>
      </c>
      <c r="J35" s="359">
        <v>110</v>
      </c>
      <c r="K35" s="360">
        <v>49312.5</v>
      </c>
      <c r="L35" s="455" t="s">
        <v>740</v>
      </c>
      <c r="M35" s="362" t="s">
        <v>317</v>
      </c>
      <c r="N35" s="363" t="s">
        <v>743</v>
      </c>
      <c r="O35" s="365"/>
      <c r="P35" s="365"/>
      <c r="Q35" s="365"/>
      <c r="R35" s="365"/>
      <c r="S35" s="365"/>
      <c r="T35" s="365"/>
      <c r="U35" s="365"/>
      <c r="V35" s="365"/>
      <c r="W35" s="365"/>
      <c r="X35" s="365">
        <v>6</v>
      </c>
      <c r="Y35" s="365"/>
      <c r="Z35" s="365"/>
      <c r="AA35" s="365"/>
      <c r="AB35" s="365"/>
      <c r="AC35" s="365"/>
      <c r="AD35" s="366"/>
      <c r="AE35" s="366"/>
      <c r="AF35" s="366"/>
      <c r="AG35" s="366"/>
      <c r="AH35" s="366"/>
      <c r="AI35" s="367"/>
    </row>
    <row r="36" spans="1:35">
      <c r="A36" s="355" t="s">
        <v>51</v>
      </c>
      <c r="B36" s="356" t="s">
        <v>244</v>
      </c>
      <c r="C36" s="356" t="s">
        <v>159</v>
      </c>
      <c r="D36" s="356" t="s">
        <v>88</v>
      </c>
      <c r="E36" s="358" t="s">
        <v>41</v>
      </c>
      <c r="F36" s="358" t="s">
        <v>240</v>
      </c>
      <c r="G36" s="359">
        <v>5</v>
      </c>
      <c r="H36" s="358" t="s">
        <v>44</v>
      </c>
      <c r="I36" s="359">
        <v>1995</v>
      </c>
      <c r="J36" s="359">
        <v>110</v>
      </c>
      <c r="K36" s="360">
        <v>40562.5</v>
      </c>
      <c r="L36" s="455" t="s">
        <v>740</v>
      </c>
      <c r="M36" s="362" t="s">
        <v>143</v>
      </c>
      <c r="N36" s="363" t="s">
        <v>522</v>
      </c>
      <c r="O36" s="365"/>
      <c r="P36" s="365"/>
      <c r="Q36" s="365"/>
      <c r="R36" s="365"/>
      <c r="S36" s="365"/>
      <c r="T36" s="365"/>
      <c r="U36" s="365"/>
      <c r="V36" s="365"/>
      <c r="W36" s="365"/>
      <c r="X36" s="365">
        <v>6</v>
      </c>
      <c r="Y36" s="365"/>
      <c r="Z36" s="365"/>
      <c r="AA36" s="365"/>
      <c r="AB36" s="365"/>
      <c r="AC36" s="365"/>
      <c r="AD36" s="366"/>
      <c r="AE36" s="366"/>
      <c r="AF36" s="366"/>
      <c r="AG36" s="366"/>
      <c r="AH36" s="366"/>
      <c r="AI36" s="367"/>
    </row>
    <row r="37" spans="1:35">
      <c r="A37" s="355" t="s">
        <v>51</v>
      </c>
      <c r="B37" s="356" t="s">
        <v>739</v>
      </c>
      <c r="C37" s="356" t="s">
        <v>85</v>
      </c>
      <c r="D37" s="356" t="s">
        <v>88</v>
      </c>
      <c r="E37" s="358" t="s">
        <v>41</v>
      </c>
      <c r="F37" s="358" t="s">
        <v>240</v>
      </c>
      <c r="G37" s="359">
        <v>5</v>
      </c>
      <c r="H37" s="358" t="s">
        <v>44</v>
      </c>
      <c r="I37" s="359">
        <v>1995</v>
      </c>
      <c r="J37" s="359">
        <v>110</v>
      </c>
      <c r="K37" s="360">
        <v>41625</v>
      </c>
      <c r="L37" s="455" t="s">
        <v>740</v>
      </c>
      <c r="M37" s="362" t="s">
        <v>704</v>
      </c>
      <c r="N37" s="363" t="s">
        <v>741</v>
      </c>
      <c r="O37" s="365"/>
      <c r="P37" s="365"/>
      <c r="Q37" s="365"/>
      <c r="R37" s="365"/>
      <c r="S37" s="365"/>
      <c r="T37" s="365"/>
      <c r="U37" s="365"/>
      <c r="V37" s="365"/>
      <c r="W37" s="365"/>
      <c r="X37" s="365">
        <v>6</v>
      </c>
      <c r="Y37" s="365"/>
      <c r="Z37" s="365"/>
      <c r="AA37" s="365"/>
      <c r="AB37" s="365"/>
      <c r="AC37" s="365"/>
      <c r="AD37" s="366"/>
      <c r="AE37" s="366"/>
      <c r="AF37" s="366"/>
      <c r="AG37" s="366"/>
      <c r="AH37" s="366"/>
      <c r="AI37" s="367"/>
    </row>
    <row r="38" spans="1:35">
      <c r="A38" s="355" t="s">
        <v>51</v>
      </c>
      <c r="B38" s="356" t="s">
        <v>318</v>
      </c>
      <c r="C38" s="356" t="s">
        <v>319</v>
      </c>
      <c r="D38" s="356" t="s">
        <v>88</v>
      </c>
      <c r="E38" s="358" t="s">
        <v>41</v>
      </c>
      <c r="F38" s="358" t="s">
        <v>240</v>
      </c>
      <c r="G38" s="359">
        <v>5</v>
      </c>
      <c r="H38" s="358" t="s">
        <v>44</v>
      </c>
      <c r="I38" s="359">
        <v>1995</v>
      </c>
      <c r="J38" s="359">
        <v>145</v>
      </c>
      <c r="K38" s="360">
        <v>48062.5</v>
      </c>
      <c r="L38" s="455" t="s">
        <v>740</v>
      </c>
      <c r="M38" s="362" t="s">
        <v>72</v>
      </c>
      <c r="N38" s="363" t="s">
        <v>742</v>
      </c>
      <c r="O38" s="365"/>
      <c r="P38" s="365"/>
      <c r="Q38" s="365"/>
      <c r="R38" s="365"/>
      <c r="S38" s="365"/>
      <c r="T38" s="365"/>
      <c r="U38" s="365"/>
      <c r="V38" s="365"/>
      <c r="W38" s="365"/>
      <c r="X38" s="365">
        <v>6</v>
      </c>
      <c r="Y38" s="365"/>
      <c r="Z38" s="365"/>
      <c r="AA38" s="365"/>
      <c r="AB38" s="365"/>
      <c r="AC38" s="365"/>
      <c r="AD38" s="366"/>
      <c r="AE38" s="366"/>
      <c r="AF38" s="366"/>
      <c r="AG38" s="366"/>
      <c r="AH38" s="366"/>
      <c r="AI38" s="367"/>
    </row>
    <row r="39" spans="1:35" ht="14.25" customHeight="1" thickBot="1">
      <c r="A39" s="106"/>
      <c r="B39" s="116"/>
      <c r="C39" s="117"/>
      <c r="D39" s="118"/>
      <c r="E39" s="119"/>
      <c r="F39" s="119"/>
      <c r="G39" s="119"/>
      <c r="H39" s="119"/>
      <c r="I39" s="120"/>
      <c r="J39" s="120"/>
      <c r="K39" s="98"/>
      <c r="L39" s="121"/>
      <c r="M39" s="122"/>
      <c r="N39" s="93" t="s">
        <v>509</v>
      </c>
      <c r="O39" s="123"/>
      <c r="P39" s="123"/>
      <c r="Q39" s="123"/>
      <c r="R39" s="123"/>
      <c r="S39" s="123"/>
      <c r="T39" s="123"/>
      <c r="U39" s="123"/>
      <c r="V39" s="123"/>
      <c r="W39" s="123"/>
      <c r="X39" s="124"/>
      <c r="Y39" s="123"/>
      <c r="Z39" s="123"/>
      <c r="AA39" s="123"/>
      <c r="AB39" s="123"/>
      <c r="AC39" s="123"/>
      <c r="AD39" s="125"/>
      <c r="AE39" s="125"/>
      <c r="AF39" s="125"/>
      <c r="AG39" s="125"/>
      <c r="AH39" s="125"/>
      <c r="AI39" s="126"/>
    </row>
    <row r="40" spans="1:35" s="38" customFormat="1">
      <c r="A40" s="576" t="s">
        <v>265</v>
      </c>
      <c r="B40" s="577"/>
      <c r="C40" s="578"/>
      <c r="D40" s="128"/>
      <c r="E40" s="129"/>
      <c r="F40" s="129"/>
      <c r="G40" s="129"/>
      <c r="H40" s="129"/>
      <c r="I40" s="130"/>
      <c r="J40" s="130"/>
      <c r="K40" s="104"/>
      <c r="L40" s="131"/>
      <c r="M40" s="132"/>
      <c r="N40" s="93" t="s">
        <v>509</v>
      </c>
      <c r="O40" s="133"/>
      <c r="P40" s="133"/>
      <c r="Q40" s="133"/>
      <c r="R40" s="133"/>
      <c r="S40" s="133"/>
      <c r="T40" s="133"/>
      <c r="U40" s="133"/>
      <c r="V40" s="133"/>
      <c r="W40" s="133"/>
      <c r="X40" s="365"/>
      <c r="Y40" s="133"/>
      <c r="Z40" s="133"/>
      <c r="AA40" s="133"/>
      <c r="AB40" s="133"/>
      <c r="AC40" s="133"/>
      <c r="AD40" s="135"/>
      <c r="AE40" s="135"/>
      <c r="AF40" s="135"/>
      <c r="AG40" s="135"/>
      <c r="AH40" s="135"/>
      <c r="AI40" s="136"/>
    </row>
    <row r="41" spans="1:35">
      <c r="A41" s="88" t="s">
        <v>51</v>
      </c>
      <c r="B41" s="569" t="s">
        <v>273</v>
      </c>
      <c r="C41" s="494" t="s">
        <v>144</v>
      </c>
      <c r="D41" s="105" t="s">
        <v>45</v>
      </c>
      <c r="E41" s="89" t="s">
        <v>41</v>
      </c>
      <c r="F41" s="89" t="s">
        <v>42</v>
      </c>
      <c r="G41" s="89">
        <v>4</v>
      </c>
      <c r="H41" s="89" t="s">
        <v>28</v>
      </c>
      <c r="I41" s="495">
        <v>1998</v>
      </c>
      <c r="J41" s="495">
        <v>115</v>
      </c>
      <c r="K41" s="90">
        <v>43250</v>
      </c>
      <c r="L41" s="91" t="s">
        <v>407</v>
      </c>
      <c r="M41" s="92" t="s">
        <v>307</v>
      </c>
      <c r="N41" s="93" t="s">
        <v>788</v>
      </c>
      <c r="O41" s="365"/>
      <c r="P41" s="365"/>
      <c r="Q41" s="365"/>
      <c r="R41" s="365"/>
      <c r="S41" s="365"/>
      <c r="T41" s="365"/>
      <c r="U41" s="365"/>
      <c r="V41" s="365"/>
      <c r="W41" s="365"/>
      <c r="X41" s="365">
        <v>6</v>
      </c>
      <c r="Y41" s="365"/>
      <c r="Z41" s="365"/>
      <c r="AA41" s="365"/>
      <c r="AB41" s="365"/>
      <c r="AC41" s="365"/>
      <c r="AD41" s="366"/>
      <c r="AE41" s="366"/>
      <c r="AF41" s="366"/>
      <c r="AG41" s="366"/>
      <c r="AH41" s="366"/>
      <c r="AI41" s="367"/>
    </row>
    <row r="42" spans="1:35">
      <c r="A42" s="88" t="s">
        <v>51</v>
      </c>
      <c r="B42" s="569" t="s">
        <v>321</v>
      </c>
      <c r="C42" s="494" t="s">
        <v>144</v>
      </c>
      <c r="D42" s="105" t="s">
        <v>45</v>
      </c>
      <c r="E42" s="89" t="s">
        <v>41</v>
      </c>
      <c r="F42" s="89" t="s">
        <v>42</v>
      </c>
      <c r="G42" s="89">
        <v>4</v>
      </c>
      <c r="H42" s="89" t="s">
        <v>28</v>
      </c>
      <c r="I42" s="495">
        <v>1998</v>
      </c>
      <c r="J42" s="495">
        <v>115</v>
      </c>
      <c r="K42" s="90">
        <v>43250</v>
      </c>
      <c r="L42" s="91" t="s">
        <v>407</v>
      </c>
      <c r="M42" s="92" t="s">
        <v>307</v>
      </c>
      <c r="N42" s="93" t="s">
        <v>788</v>
      </c>
      <c r="O42" s="365"/>
      <c r="P42" s="365"/>
      <c r="Q42" s="365"/>
      <c r="R42" s="365"/>
      <c r="S42" s="365"/>
      <c r="T42" s="365"/>
      <c r="U42" s="365"/>
      <c r="V42" s="365"/>
      <c r="W42" s="365"/>
      <c r="X42" s="365">
        <v>6</v>
      </c>
      <c r="Y42" s="365"/>
      <c r="Z42" s="365"/>
      <c r="AA42" s="365"/>
      <c r="AB42" s="365"/>
      <c r="AC42" s="365"/>
      <c r="AD42" s="366"/>
      <c r="AE42" s="366"/>
      <c r="AF42" s="366"/>
      <c r="AG42" s="366"/>
      <c r="AH42" s="366"/>
      <c r="AI42" s="367"/>
    </row>
    <row r="43" spans="1:35">
      <c r="A43" s="511" t="s">
        <v>51</v>
      </c>
      <c r="B43" s="563" t="s">
        <v>274</v>
      </c>
      <c r="C43" s="545" t="s">
        <v>123</v>
      </c>
      <c r="D43" s="559" t="s">
        <v>45</v>
      </c>
      <c r="E43" s="354" t="s">
        <v>41</v>
      </c>
      <c r="F43" s="354" t="s">
        <v>42</v>
      </c>
      <c r="G43" s="354">
        <v>4</v>
      </c>
      <c r="H43" s="354" t="s">
        <v>28</v>
      </c>
      <c r="I43" s="546">
        <v>1998</v>
      </c>
      <c r="J43" s="546">
        <v>135</v>
      </c>
      <c r="K43" s="547">
        <v>46750</v>
      </c>
      <c r="L43" s="548" t="s">
        <v>831</v>
      </c>
      <c r="M43" s="549" t="s">
        <v>92</v>
      </c>
      <c r="N43" s="550" t="s">
        <v>523</v>
      </c>
      <c r="O43" s="365"/>
      <c r="P43" s="365"/>
      <c r="Q43" s="365"/>
      <c r="R43" s="365"/>
      <c r="S43" s="365"/>
      <c r="T43" s="365"/>
      <c r="U43" s="365"/>
      <c r="V43" s="365"/>
      <c r="W43" s="365"/>
      <c r="X43" s="365">
        <v>6</v>
      </c>
      <c r="Y43" s="365"/>
      <c r="Z43" s="365"/>
      <c r="AA43" s="365"/>
      <c r="AB43" s="365"/>
      <c r="AC43" s="365"/>
      <c r="AD43" s="366"/>
      <c r="AE43" s="366"/>
      <c r="AF43" s="366"/>
      <c r="AG43" s="366"/>
      <c r="AH43" s="366"/>
      <c r="AI43" s="367"/>
    </row>
    <row r="44" spans="1:35">
      <c r="A44" s="511" t="s">
        <v>51</v>
      </c>
      <c r="B44" s="563" t="s">
        <v>275</v>
      </c>
      <c r="C44" s="545" t="s">
        <v>123</v>
      </c>
      <c r="D44" s="559" t="s">
        <v>45</v>
      </c>
      <c r="E44" s="354" t="s">
        <v>41</v>
      </c>
      <c r="F44" s="354" t="s">
        <v>42</v>
      </c>
      <c r="G44" s="354">
        <v>4</v>
      </c>
      <c r="H44" s="354" t="s">
        <v>28</v>
      </c>
      <c r="I44" s="546">
        <v>1998</v>
      </c>
      <c r="J44" s="546">
        <v>135</v>
      </c>
      <c r="K44" s="547">
        <v>46750</v>
      </c>
      <c r="L44" s="548" t="s">
        <v>831</v>
      </c>
      <c r="M44" s="549" t="s">
        <v>92</v>
      </c>
      <c r="N44" s="550" t="s">
        <v>523</v>
      </c>
      <c r="O44" s="365"/>
      <c r="P44" s="365"/>
      <c r="Q44" s="365"/>
      <c r="R44" s="365"/>
      <c r="S44" s="365"/>
      <c r="T44" s="365"/>
      <c r="U44" s="365"/>
      <c r="V44" s="365"/>
      <c r="W44" s="365"/>
      <c r="X44" s="365">
        <v>6</v>
      </c>
      <c r="Y44" s="365"/>
      <c r="Z44" s="365"/>
      <c r="AA44" s="365"/>
      <c r="AB44" s="365"/>
      <c r="AC44" s="365"/>
      <c r="AD44" s="366"/>
      <c r="AE44" s="366"/>
      <c r="AF44" s="366"/>
      <c r="AG44" s="366"/>
      <c r="AH44" s="366"/>
      <c r="AI44" s="367"/>
    </row>
    <row r="45" spans="1:35">
      <c r="A45" s="511" t="s">
        <v>51</v>
      </c>
      <c r="B45" s="563" t="s">
        <v>276</v>
      </c>
      <c r="C45" s="545" t="s">
        <v>124</v>
      </c>
      <c r="D45" s="559" t="s">
        <v>45</v>
      </c>
      <c r="E45" s="354" t="s">
        <v>41</v>
      </c>
      <c r="F45" s="354" t="s">
        <v>42</v>
      </c>
      <c r="G45" s="354">
        <v>4</v>
      </c>
      <c r="H45" s="354" t="s">
        <v>28</v>
      </c>
      <c r="I45" s="546">
        <v>1998</v>
      </c>
      <c r="J45" s="546">
        <v>135</v>
      </c>
      <c r="K45" s="547">
        <v>49375</v>
      </c>
      <c r="L45" s="548" t="s">
        <v>831</v>
      </c>
      <c r="M45" s="549" t="s">
        <v>71</v>
      </c>
      <c r="N45" s="550" t="s">
        <v>524</v>
      </c>
      <c r="O45" s="365"/>
      <c r="P45" s="365"/>
      <c r="Q45" s="365"/>
      <c r="R45" s="365"/>
      <c r="S45" s="365"/>
      <c r="T45" s="365"/>
      <c r="U45" s="365"/>
      <c r="V45" s="365"/>
      <c r="W45" s="365"/>
      <c r="X45" s="365">
        <v>6</v>
      </c>
      <c r="Y45" s="365"/>
      <c r="Z45" s="365"/>
      <c r="AA45" s="365"/>
      <c r="AB45" s="365"/>
      <c r="AC45" s="365"/>
      <c r="AD45" s="366"/>
      <c r="AE45" s="366"/>
      <c r="AF45" s="366"/>
      <c r="AG45" s="366"/>
      <c r="AH45" s="366"/>
      <c r="AI45" s="367"/>
    </row>
    <row r="46" spans="1:35">
      <c r="A46" s="511" t="s">
        <v>51</v>
      </c>
      <c r="B46" s="563" t="s">
        <v>277</v>
      </c>
      <c r="C46" s="545" t="s">
        <v>124</v>
      </c>
      <c r="D46" s="559" t="s">
        <v>45</v>
      </c>
      <c r="E46" s="354" t="s">
        <v>41</v>
      </c>
      <c r="F46" s="354" t="s">
        <v>42</v>
      </c>
      <c r="G46" s="354">
        <v>4</v>
      </c>
      <c r="H46" s="354" t="s">
        <v>28</v>
      </c>
      <c r="I46" s="546">
        <v>1998</v>
      </c>
      <c r="J46" s="546">
        <v>135</v>
      </c>
      <c r="K46" s="547">
        <v>49375</v>
      </c>
      <c r="L46" s="548" t="s">
        <v>831</v>
      </c>
      <c r="M46" s="549" t="s">
        <v>71</v>
      </c>
      <c r="N46" s="550" t="s">
        <v>524</v>
      </c>
      <c r="O46" s="365"/>
      <c r="P46" s="365"/>
      <c r="Q46" s="365"/>
      <c r="R46" s="365"/>
      <c r="S46" s="365"/>
      <c r="T46" s="365"/>
      <c r="U46" s="365"/>
      <c r="V46" s="365"/>
      <c r="W46" s="365"/>
      <c r="X46" s="365">
        <v>6</v>
      </c>
      <c r="Y46" s="365"/>
      <c r="Z46" s="365"/>
      <c r="AA46" s="365"/>
      <c r="AB46" s="365"/>
      <c r="AC46" s="365"/>
      <c r="AD46" s="366"/>
      <c r="AE46" s="366"/>
      <c r="AF46" s="366"/>
      <c r="AG46" s="366"/>
      <c r="AH46" s="366"/>
      <c r="AI46" s="367"/>
    </row>
    <row r="47" spans="1:35">
      <c r="A47" s="511" t="s">
        <v>51</v>
      </c>
      <c r="B47" s="563" t="s">
        <v>278</v>
      </c>
      <c r="C47" s="545" t="s">
        <v>125</v>
      </c>
      <c r="D47" s="559" t="s">
        <v>45</v>
      </c>
      <c r="E47" s="354" t="s">
        <v>41</v>
      </c>
      <c r="F47" s="354" t="s">
        <v>42</v>
      </c>
      <c r="G47" s="354">
        <v>4</v>
      </c>
      <c r="H47" s="354" t="s">
        <v>28</v>
      </c>
      <c r="I47" s="546">
        <v>1998</v>
      </c>
      <c r="J47" s="546">
        <v>180</v>
      </c>
      <c r="K47" s="547">
        <v>54125</v>
      </c>
      <c r="L47" s="548" t="s">
        <v>831</v>
      </c>
      <c r="M47" s="549" t="s">
        <v>686</v>
      </c>
      <c r="N47" s="550" t="s">
        <v>685</v>
      </c>
      <c r="O47" s="365"/>
      <c r="P47" s="365"/>
      <c r="Q47" s="365"/>
      <c r="R47" s="365"/>
      <c r="S47" s="365"/>
      <c r="T47" s="365"/>
      <c r="U47" s="365"/>
      <c r="V47" s="365"/>
      <c r="W47" s="365"/>
      <c r="X47" s="365">
        <v>6</v>
      </c>
      <c r="Y47" s="365"/>
      <c r="Z47" s="365"/>
      <c r="AA47" s="365"/>
      <c r="AB47" s="365"/>
      <c r="AC47" s="365"/>
      <c r="AD47" s="366"/>
      <c r="AE47" s="366"/>
      <c r="AF47" s="366"/>
      <c r="AG47" s="366"/>
      <c r="AH47" s="366"/>
      <c r="AI47" s="367"/>
    </row>
    <row r="48" spans="1:35">
      <c r="A48" s="511" t="s">
        <v>51</v>
      </c>
      <c r="B48" s="563" t="s">
        <v>446</v>
      </c>
      <c r="C48" s="545" t="s">
        <v>125</v>
      </c>
      <c r="D48" s="559" t="s">
        <v>45</v>
      </c>
      <c r="E48" s="354" t="s">
        <v>41</v>
      </c>
      <c r="F48" s="354" t="s">
        <v>42</v>
      </c>
      <c r="G48" s="354">
        <v>4</v>
      </c>
      <c r="H48" s="354" t="s">
        <v>28</v>
      </c>
      <c r="I48" s="546">
        <v>1998</v>
      </c>
      <c r="J48" s="546">
        <v>180</v>
      </c>
      <c r="K48" s="547">
        <v>54125</v>
      </c>
      <c r="L48" s="548" t="s">
        <v>831</v>
      </c>
      <c r="M48" s="549" t="s">
        <v>686</v>
      </c>
      <c r="N48" s="550" t="s">
        <v>685</v>
      </c>
      <c r="O48" s="365"/>
      <c r="P48" s="365"/>
      <c r="Q48" s="365"/>
      <c r="R48" s="365"/>
      <c r="S48" s="365"/>
      <c r="T48" s="365"/>
      <c r="U48" s="365"/>
      <c r="V48" s="365"/>
      <c r="W48" s="365"/>
      <c r="X48" s="365">
        <v>6</v>
      </c>
      <c r="Y48" s="365"/>
      <c r="Z48" s="365"/>
      <c r="AA48" s="365"/>
      <c r="AB48" s="365"/>
      <c r="AC48" s="365"/>
      <c r="AD48" s="366"/>
      <c r="AE48" s="366"/>
      <c r="AF48" s="366"/>
      <c r="AG48" s="366"/>
      <c r="AH48" s="366"/>
      <c r="AI48" s="367"/>
    </row>
    <row r="49" spans="1:35">
      <c r="A49" s="511" t="s">
        <v>51</v>
      </c>
      <c r="B49" s="563" t="s">
        <v>687</v>
      </c>
      <c r="C49" s="545" t="s">
        <v>151</v>
      </c>
      <c r="D49" s="559" t="s">
        <v>45</v>
      </c>
      <c r="E49" s="354" t="s">
        <v>41</v>
      </c>
      <c r="F49" s="354" t="s">
        <v>42</v>
      </c>
      <c r="G49" s="354">
        <v>4</v>
      </c>
      <c r="H49" s="354" t="s">
        <v>28</v>
      </c>
      <c r="I49" s="546">
        <v>1998</v>
      </c>
      <c r="J49" s="546">
        <v>135</v>
      </c>
      <c r="K49" s="547">
        <v>56000</v>
      </c>
      <c r="L49" s="548" t="s">
        <v>831</v>
      </c>
      <c r="M49" s="549" t="s">
        <v>373</v>
      </c>
      <c r="N49" s="550" t="s">
        <v>689</v>
      </c>
      <c r="O49" s="365"/>
      <c r="P49" s="365"/>
      <c r="Q49" s="365"/>
      <c r="R49" s="365"/>
      <c r="S49" s="365"/>
      <c r="T49" s="365"/>
      <c r="U49" s="365"/>
      <c r="V49" s="365"/>
      <c r="W49" s="365"/>
      <c r="X49" s="365">
        <v>6</v>
      </c>
      <c r="Y49" s="365"/>
      <c r="Z49" s="365"/>
      <c r="AA49" s="365"/>
      <c r="AB49" s="365"/>
      <c r="AC49" s="365"/>
      <c r="AD49" s="366"/>
      <c r="AE49" s="366"/>
      <c r="AF49" s="366"/>
      <c r="AG49" s="366"/>
      <c r="AH49" s="366"/>
      <c r="AI49" s="367"/>
    </row>
    <row r="50" spans="1:35">
      <c r="A50" s="511" t="s">
        <v>51</v>
      </c>
      <c r="B50" s="563" t="s">
        <v>688</v>
      </c>
      <c r="C50" s="545" t="s">
        <v>151</v>
      </c>
      <c r="D50" s="559" t="s">
        <v>45</v>
      </c>
      <c r="E50" s="354" t="s">
        <v>41</v>
      </c>
      <c r="F50" s="354" t="s">
        <v>42</v>
      </c>
      <c r="G50" s="354">
        <v>4</v>
      </c>
      <c r="H50" s="354" t="s">
        <v>28</v>
      </c>
      <c r="I50" s="546">
        <v>1998</v>
      </c>
      <c r="J50" s="546">
        <v>135</v>
      </c>
      <c r="K50" s="547">
        <v>56000</v>
      </c>
      <c r="L50" s="548" t="s">
        <v>831</v>
      </c>
      <c r="M50" s="549" t="s">
        <v>373</v>
      </c>
      <c r="N50" s="550" t="s">
        <v>689</v>
      </c>
      <c r="O50" s="365"/>
      <c r="P50" s="365"/>
      <c r="Q50" s="365"/>
      <c r="R50" s="365"/>
      <c r="S50" s="365"/>
      <c r="T50" s="365"/>
      <c r="U50" s="365"/>
      <c r="V50" s="365"/>
      <c r="W50" s="365"/>
      <c r="X50" s="365">
        <v>6</v>
      </c>
      <c r="Y50" s="365"/>
      <c r="Z50" s="365"/>
      <c r="AA50" s="365"/>
      <c r="AB50" s="365"/>
      <c r="AC50" s="365"/>
      <c r="AD50" s="366"/>
      <c r="AE50" s="366"/>
      <c r="AF50" s="366"/>
      <c r="AG50" s="366"/>
      <c r="AH50" s="366"/>
      <c r="AI50" s="367"/>
    </row>
    <row r="51" spans="1:35">
      <c r="A51" s="511" t="s">
        <v>51</v>
      </c>
      <c r="B51" s="563" t="s">
        <v>690</v>
      </c>
      <c r="C51" s="545" t="s">
        <v>152</v>
      </c>
      <c r="D51" s="559" t="s">
        <v>45</v>
      </c>
      <c r="E51" s="354" t="s">
        <v>41</v>
      </c>
      <c r="F51" s="354" t="s">
        <v>42</v>
      </c>
      <c r="G51" s="354">
        <v>4</v>
      </c>
      <c r="H51" s="354" t="s">
        <v>28</v>
      </c>
      <c r="I51" s="546">
        <v>1998</v>
      </c>
      <c r="J51" s="546">
        <v>135</v>
      </c>
      <c r="K51" s="547">
        <v>58625</v>
      </c>
      <c r="L51" s="548" t="s">
        <v>831</v>
      </c>
      <c r="M51" s="549" t="s">
        <v>350</v>
      </c>
      <c r="N51" s="550" t="s">
        <v>692</v>
      </c>
      <c r="O51" s="365"/>
      <c r="P51" s="365"/>
      <c r="Q51" s="365"/>
      <c r="R51" s="365"/>
      <c r="S51" s="365"/>
      <c r="T51" s="365"/>
      <c r="U51" s="365"/>
      <c r="V51" s="365"/>
      <c r="W51" s="365"/>
      <c r="X51" s="365">
        <v>6</v>
      </c>
      <c r="Y51" s="365"/>
      <c r="Z51" s="365"/>
      <c r="AA51" s="365"/>
      <c r="AB51" s="365"/>
      <c r="AC51" s="365"/>
      <c r="AD51" s="366"/>
      <c r="AE51" s="366"/>
      <c r="AF51" s="366"/>
      <c r="AG51" s="366"/>
      <c r="AH51" s="366"/>
      <c r="AI51" s="367"/>
    </row>
    <row r="52" spans="1:35">
      <c r="A52" s="511" t="s">
        <v>51</v>
      </c>
      <c r="B52" s="563" t="s">
        <v>691</v>
      </c>
      <c r="C52" s="545" t="s">
        <v>152</v>
      </c>
      <c r="D52" s="559" t="s">
        <v>45</v>
      </c>
      <c r="E52" s="354" t="s">
        <v>41</v>
      </c>
      <c r="F52" s="354" t="s">
        <v>42</v>
      </c>
      <c r="G52" s="354">
        <v>4</v>
      </c>
      <c r="H52" s="354" t="s">
        <v>28</v>
      </c>
      <c r="I52" s="546">
        <v>1998</v>
      </c>
      <c r="J52" s="546">
        <v>135</v>
      </c>
      <c r="K52" s="547">
        <v>58625</v>
      </c>
      <c r="L52" s="548" t="s">
        <v>831</v>
      </c>
      <c r="M52" s="549" t="s">
        <v>350</v>
      </c>
      <c r="N52" s="550" t="s">
        <v>692</v>
      </c>
      <c r="O52" s="365"/>
      <c r="P52" s="365"/>
      <c r="Q52" s="365"/>
      <c r="R52" s="365"/>
      <c r="S52" s="365"/>
      <c r="T52" s="365"/>
      <c r="U52" s="365"/>
      <c r="V52" s="365"/>
      <c r="W52" s="365"/>
      <c r="X52" s="365">
        <v>6</v>
      </c>
      <c r="Y52" s="365"/>
      <c r="Z52" s="365"/>
      <c r="AA52" s="365"/>
      <c r="AB52" s="365"/>
      <c r="AC52" s="365"/>
      <c r="AD52" s="366"/>
      <c r="AE52" s="366"/>
      <c r="AF52" s="366"/>
      <c r="AG52" s="366"/>
      <c r="AH52" s="366"/>
      <c r="AI52" s="367"/>
    </row>
    <row r="53" spans="1:35" ht="14.25" customHeight="1">
      <c r="A53" s="511" t="s">
        <v>51</v>
      </c>
      <c r="B53" s="563" t="s">
        <v>279</v>
      </c>
      <c r="C53" s="545" t="s">
        <v>129</v>
      </c>
      <c r="D53" s="559" t="s">
        <v>45</v>
      </c>
      <c r="E53" s="354" t="s">
        <v>41</v>
      </c>
      <c r="F53" s="354" t="s">
        <v>42</v>
      </c>
      <c r="G53" s="354">
        <v>4</v>
      </c>
      <c r="H53" s="354" t="s">
        <v>28</v>
      </c>
      <c r="I53" s="546">
        <v>2998</v>
      </c>
      <c r="J53" s="546">
        <v>275</v>
      </c>
      <c r="K53" s="547">
        <v>71812.5</v>
      </c>
      <c r="L53" s="548" t="s">
        <v>831</v>
      </c>
      <c r="M53" s="549" t="s">
        <v>166</v>
      </c>
      <c r="N53" s="550" t="s">
        <v>525</v>
      </c>
      <c r="O53" s="365"/>
      <c r="P53" s="365"/>
      <c r="Q53" s="365"/>
      <c r="R53" s="365"/>
      <c r="S53" s="365"/>
      <c r="T53" s="365"/>
      <c r="U53" s="365"/>
      <c r="V53" s="365"/>
      <c r="W53" s="365"/>
      <c r="X53" s="365">
        <v>6</v>
      </c>
      <c r="Y53" s="365"/>
      <c r="Z53" s="365"/>
      <c r="AA53" s="365"/>
      <c r="AB53" s="365"/>
      <c r="AC53" s="365"/>
      <c r="AD53" s="366"/>
      <c r="AE53" s="366"/>
      <c r="AF53" s="366"/>
      <c r="AG53" s="366"/>
      <c r="AH53" s="366"/>
      <c r="AI53" s="367"/>
    </row>
    <row r="54" spans="1:35" ht="14.25" customHeight="1">
      <c r="A54" s="511" t="s">
        <v>51</v>
      </c>
      <c r="B54" s="563" t="s">
        <v>322</v>
      </c>
      <c r="C54" s="545" t="s">
        <v>129</v>
      </c>
      <c r="D54" s="559" t="s">
        <v>45</v>
      </c>
      <c r="E54" s="354" t="s">
        <v>41</v>
      </c>
      <c r="F54" s="354" t="s">
        <v>42</v>
      </c>
      <c r="G54" s="354">
        <v>4</v>
      </c>
      <c r="H54" s="354" t="s">
        <v>28</v>
      </c>
      <c r="I54" s="546">
        <v>2998</v>
      </c>
      <c r="J54" s="546">
        <v>275</v>
      </c>
      <c r="K54" s="547">
        <v>71812.5</v>
      </c>
      <c r="L54" s="548" t="s">
        <v>831</v>
      </c>
      <c r="M54" s="549" t="s">
        <v>166</v>
      </c>
      <c r="N54" s="550" t="s">
        <v>525</v>
      </c>
      <c r="O54" s="365"/>
      <c r="P54" s="365"/>
      <c r="Q54" s="365"/>
      <c r="R54" s="365"/>
      <c r="S54" s="365"/>
      <c r="T54" s="365"/>
      <c r="U54" s="365"/>
      <c r="V54" s="365"/>
      <c r="W54" s="365"/>
      <c r="X54" s="365">
        <v>6</v>
      </c>
      <c r="Y54" s="365"/>
      <c r="Z54" s="365"/>
      <c r="AA54" s="365"/>
      <c r="AB54" s="365"/>
      <c r="AC54" s="365"/>
      <c r="AD54" s="366"/>
      <c r="AE54" s="366"/>
      <c r="AF54" s="366"/>
      <c r="AG54" s="366"/>
      <c r="AH54" s="366"/>
      <c r="AI54" s="367"/>
    </row>
    <row r="55" spans="1:35" ht="14.25" customHeight="1">
      <c r="A55" s="511" t="s">
        <v>51</v>
      </c>
      <c r="B55" s="563" t="s">
        <v>693</v>
      </c>
      <c r="C55" s="545" t="s">
        <v>155</v>
      </c>
      <c r="D55" s="559" t="s">
        <v>45</v>
      </c>
      <c r="E55" s="354" t="s">
        <v>697</v>
      </c>
      <c r="F55" s="354" t="s">
        <v>48</v>
      </c>
      <c r="G55" s="354">
        <v>4</v>
      </c>
      <c r="H55" s="354" t="s">
        <v>28</v>
      </c>
      <c r="I55" s="546">
        <v>2993</v>
      </c>
      <c r="J55" s="546">
        <v>353</v>
      </c>
      <c r="K55" s="547">
        <v>92750</v>
      </c>
      <c r="L55" s="548" t="s">
        <v>831</v>
      </c>
      <c r="M55" s="549" t="s">
        <v>837</v>
      </c>
      <c r="N55" s="550" t="s">
        <v>698</v>
      </c>
      <c r="O55" s="365"/>
      <c r="P55" s="365"/>
      <c r="Q55" s="365"/>
      <c r="R55" s="365"/>
      <c r="S55" s="365"/>
      <c r="T55" s="365"/>
      <c r="U55" s="365"/>
      <c r="V55" s="365"/>
      <c r="W55" s="365"/>
      <c r="X55" s="365">
        <v>6</v>
      </c>
      <c r="Y55" s="365"/>
      <c r="Z55" s="365"/>
      <c r="AA55" s="365"/>
      <c r="AB55" s="365"/>
      <c r="AC55" s="365"/>
      <c r="AD55" s="366"/>
      <c r="AE55" s="366"/>
      <c r="AF55" s="366"/>
      <c r="AG55" s="366"/>
      <c r="AH55" s="366"/>
      <c r="AI55" s="367"/>
    </row>
    <row r="56" spans="1:35" ht="14.25" customHeight="1">
      <c r="A56" s="511" t="s">
        <v>51</v>
      </c>
      <c r="B56" s="563" t="s">
        <v>694</v>
      </c>
      <c r="C56" s="545" t="s">
        <v>156</v>
      </c>
      <c r="D56" s="559" t="s">
        <v>45</v>
      </c>
      <c r="E56" s="354" t="s">
        <v>41</v>
      </c>
      <c r="F56" s="354" t="s">
        <v>42</v>
      </c>
      <c r="G56" s="354">
        <v>4</v>
      </c>
      <c r="H56" s="354" t="s">
        <v>28</v>
      </c>
      <c r="I56" s="546">
        <v>2993</v>
      </c>
      <c r="J56" s="546">
        <v>375</v>
      </c>
      <c r="K56" s="547">
        <v>99250</v>
      </c>
      <c r="L56" s="548" t="s">
        <v>831</v>
      </c>
      <c r="M56" s="549" t="s">
        <v>751</v>
      </c>
      <c r="N56" s="550" t="s">
        <v>526</v>
      </c>
      <c r="O56" s="365"/>
      <c r="P56" s="365"/>
      <c r="Q56" s="365"/>
      <c r="R56" s="365"/>
      <c r="S56" s="365"/>
      <c r="T56" s="365"/>
      <c r="U56" s="365"/>
      <c r="V56" s="365"/>
      <c r="W56" s="365"/>
      <c r="X56" s="365">
        <v>6</v>
      </c>
      <c r="Y56" s="365"/>
      <c r="Z56" s="365"/>
      <c r="AA56" s="365"/>
      <c r="AB56" s="365"/>
      <c r="AC56" s="365"/>
      <c r="AD56" s="366"/>
      <c r="AE56" s="366"/>
      <c r="AF56" s="366"/>
      <c r="AG56" s="366"/>
      <c r="AH56" s="366"/>
      <c r="AI56" s="367"/>
    </row>
    <row r="57" spans="1:35" ht="14.25" customHeight="1">
      <c r="A57" s="511" t="s">
        <v>51</v>
      </c>
      <c r="B57" s="563" t="s">
        <v>695</v>
      </c>
      <c r="C57" s="545" t="s">
        <v>696</v>
      </c>
      <c r="D57" s="559" t="s">
        <v>45</v>
      </c>
      <c r="E57" s="354" t="s">
        <v>41</v>
      </c>
      <c r="F57" s="354" t="s">
        <v>42</v>
      </c>
      <c r="G57" s="354">
        <v>4</v>
      </c>
      <c r="H57" s="354" t="s">
        <v>28</v>
      </c>
      <c r="I57" s="546">
        <v>2993</v>
      </c>
      <c r="J57" s="546">
        <v>390</v>
      </c>
      <c r="K57" s="547">
        <v>104375</v>
      </c>
      <c r="L57" s="548" t="s">
        <v>831</v>
      </c>
      <c r="M57" s="549" t="s">
        <v>231</v>
      </c>
      <c r="N57" s="550" t="s">
        <v>699</v>
      </c>
      <c r="O57" s="365"/>
      <c r="P57" s="365"/>
      <c r="Q57" s="365"/>
      <c r="R57" s="365"/>
      <c r="S57" s="365"/>
      <c r="T57" s="365"/>
      <c r="U57" s="365"/>
      <c r="V57" s="365"/>
      <c r="W57" s="365"/>
      <c r="X57" s="365">
        <v>6</v>
      </c>
      <c r="Y57" s="365"/>
      <c r="Z57" s="365"/>
      <c r="AA57" s="365"/>
      <c r="AB57" s="365"/>
      <c r="AC57" s="365"/>
      <c r="AD57" s="366"/>
      <c r="AE57" s="366"/>
      <c r="AF57" s="366"/>
      <c r="AG57" s="366"/>
      <c r="AH57" s="366"/>
      <c r="AI57" s="367"/>
    </row>
    <row r="58" spans="1:35" ht="14.25" customHeight="1">
      <c r="A58" s="88" t="s">
        <v>51</v>
      </c>
      <c r="B58" s="569" t="s">
        <v>266</v>
      </c>
      <c r="C58" s="494" t="s">
        <v>131</v>
      </c>
      <c r="D58" s="105" t="s">
        <v>45</v>
      </c>
      <c r="E58" s="89" t="s">
        <v>41</v>
      </c>
      <c r="F58" s="89" t="s">
        <v>42</v>
      </c>
      <c r="G58" s="89">
        <v>4</v>
      </c>
      <c r="H58" s="89" t="s">
        <v>44</v>
      </c>
      <c r="I58" s="495">
        <v>1995</v>
      </c>
      <c r="J58" s="495">
        <v>110</v>
      </c>
      <c r="K58" s="90">
        <v>46187.5</v>
      </c>
      <c r="L58" s="91" t="s">
        <v>407</v>
      </c>
      <c r="M58" s="92" t="s">
        <v>74</v>
      </c>
      <c r="N58" s="93" t="s">
        <v>789</v>
      </c>
      <c r="O58" s="365"/>
      <c r="P58" s="365"/>
      <c r="Q58" s="365"/>
      <c r="R58" s="365"/>
      <c r="S58" s="365"/>
      <c r="T58" s="365"/>
      <c r="U58" s="365"/>
      <c r="V58" s="365"/>
      <c r="W58" s="365"/>
      <c r="X58" s="365">
        <v>6</v>
      </c>
      <c r="Y58" s="365"/>
      <c r="Z58" s="365"/>
      <c r="AA58" s="365"/>
      <c r="AB58" s="365"/>
      <c r="AC58" s="365"/>
      <c r="AD58" s="366"/>
      <c r="AE58" s="366"/>
      <c r="AF58" s="366"/>
      <c r="AG58" s="366"/>
      <c r="AH58" s="366"/>
      <c r="AI58" s="367"/>
    </row>
    <row r="59" spans="1:35" ht="14.25" customHeight="1">
      <c r="A59" s="88" t="s">
        <v>51</v>
      </c>
      <c r="B59" s="569" t="s">
        <v>267</v>
      </c>
      <c r="C59" s="494" t="s">
        <v>131</v>
      </c>
      <c r="D59" s="105" t="s">
        <v>45</v>
      </c>
      <c r="E59" s="89" t="s">
        <v>41</v>
      </c>
      <c r="F59" s="89" t="s">
        <v>42</v>
      </c>
      <c r="G59" s="89">
        <v>4</v>
      </c>
      <c r="H59" s="89" t="s">
        <v>44</v>
      </c>
      <c r="I59" s="495">
        <v>1995</v>
      </c>
      <c r="J59" s="495">
        <v>110</v>
      </c>
      <c r="K59" s="90">
        <v>46187.5</v>
      </c>
      <c r="L59" s="91" t="s">
        <v>407</v>
      </c>
      <c r="M59" s="92" t="s">
        <v>74</v>
      </c>
      <c r="N59" s="93" t="s">
        <v>789</v>
      </c>
      <c r="O59" s="365"/>
      <c r="P59" s="365"/>
      <c r="Q59" s="365"/>
      <c r="R59" s="365"/>
      <c r="S59" s="365"/>
      <c r="T59" s="365"/>
      <c r="U59" s="365"/>
      <c r="V59" s="365"/>
      <c r="W59" s="365"/>
      <c r="X59" s="365">
        <v>6</v>
      </c>
      <c r="Y59" s="365"/>
      <c r="Z59" s="365"/>
      <c r="AA59" s="365"/>
      <c r="AB59" s="365"/>
      <c r="AC59" s="365"/>
      <c r="AD59" s="366"/>
      <c r="AE59" s="366"/>
      <c r="AF59" s="366"/>
      <c r="AG59" s="366"/>
      <c r="AH59" s="366"/>
      <c r="AI59" s="367"/>
    </row>
    <row r="60" spans="1:35">
      <c r="A60" s="564" t="s">
        <v>51</v>
      </c>
      <c r="B60" s="565" t="s">
        <v>268</v>
      </c>
      <c r="C60" s="565" t="s">
        <v>86</v>
      </c>
      <c r="D60" s="566" t="s">
        <v>45</v>
      </c>
      <c r="E60" s="518" t="s">
        <v>41</v>
      </c>
      <c r="F60" s="354" t="s">
        <v>42</v>
      </c>
      <c r="G60" s="518">
        <v>4</v>
      </c>
      <c r="H60" s="518" t="s">
        <v>44</v>
      </c>
      <c r="I60" s="567">
        <v>1995</v>
      </c>
      <c r="J60" s="567">
        <v>140</v>
      </c>
      <c r="K60" s="547">
        <v>49875</v>
      </c>
      <c r="L60" s="548" t="s">
        <v>831</v>
      </c>
      <c r="M60" s="568" t="s">
        <v>74</v>
      </c>
      <c r="N60" s="550" t="s">
        <v>576</v>
      </c>
      <c r="O60" s="439"/>
      <c r="P60" s="439"/>
      <c r="Q60" s="439"/>
      <c r="R60" s="439"/>
      <c r="S60" s="439"/>
      <c r="T60" s="439"/>
      <c r="U60" s="439"/>
      <c r="V60" s="439"/>
      <c r="W60" s="439"/>
      <c r="X60" s="365">
        <v>6</v>
      </c>
      <c r="Y60" s="439"/>
      <c r="Z60" s="439"/>
      <c r="AA60" s="439"/>
      <c r="AB60" s="439"/>
      <c r="AC60" s="439"/>
      <c r="AD60" s="441"/>
      <c r="AE60" s="441"/>
      <c r="AF60" s="441"/>
      <c r="AG60" s="441"/>
      <c r="AH60" s="441"/>
      <c r="AI60" s="446"/>
    </row>
    <row r="61" spans="1:35">
      <c r="A61" s="564" t="s">
        <v>51</v>
      </c>
      <c r="B61" s="565" t="s">
        <v>269</v>
      </c>
      <c r="C61" s="565" t="s">
        <v>86</v>
      </c>
      <c r="D61" s="566" t="s">
        <v>45</v>
      </c>
      <c r="E61" s="518" t="s">
        <v>41</v>
      </c>
      <c r="F61" s="354" t="s">
        <v>42</v>
      </c>
      <c r="G61" s="518">
        <v>4</v>
      </c>
      <c r="H61" s="518" t="s">
        <v>44</v>
      </c>
      <c r="I61" s="567">
        <v>1995</v>
      </c>
      <c r="J61" s="567">
        <v>140</v>
      </c>
      <c r="K61" s="547">
        <v>49875</v>
      </c>
      <c r="L61" s="548" t="s">
        <v>831</v>
      </c>
      <c r="M61" s="568" t="s">
        <v>74</v>
      </c>
      <c r="N61" s="550" t="s">
        <v>576</v>
      </c>
      <c r="O61" s="439"/>
      <c r="P61" s="439"/>
      <c r="Q61" s="439"/>
      <c r="R61" s="439"/>
      <c r="S61" s="439"/>
      <c r="T61" s="439"/>
      <c r="U61" s="439"/>
      <c r="V61" s="439"/>
      <c r="W61" s="439"/>
      <c r="X61" s="365">
        <v>6</v>
      </c>
      <c r="Y61" s="439"/>
      <c r="Z61" s="439"/>
      <c r="AA61" s="439"/>
      <c r="AB61" s="439"/>
      <c r="AC61" s="439"/>
      <c r="AD61" s="441"/>
      <c r="AE61" s="441"/>
      <c r="AF61" s="441"/>
      <c r="AG61" s="441"/>
      <c r="AH61" s="441"/>
      <c r="AI61" s="446"/>
    </row>
    <row r="62" spans="1:35" s="447" customFormat="1">
      <c r="A62" s="511" t="s">
        <v>51</v>
      </c>
      <c r="B62" s="545" t="s">
        <v>270</v>
      </c>
      <c r="C62" s="545" t="s">
        <v>133</v>
      </c>
      <c r="D62" s="559" t="s">
        <v>45</v>
      </c>
      <c r="E62" s="354" t="s">
        <v>41</v>
      </c>
      <c r="F62" s="354" t="s">
        <v>42</v>
      </c>
      <c r="G62" s="354">
        <v>4</v>
      </c>
      <c r="H62" s="354" t="s">
        <v>44</v>
      </c>
      <c r="I62" s="546">
        <v>1995</v>
      </c>
      <c r="J62" s="546">
        <v>140</v>
      </c>
      <c r="K62" s="547">
        <v>52500</v>
      </c>
      <c r="L62" s="548" t="s">
        <v>831</v>
      </c>
      <c r="M62" s="549" t="s">
        <v>838</v>
      </c>
      <c r="N62" s="550" t="s">
        <v>577</v>
      </c>
      <c r="O62" s="365"/>
      <c r="P62" s="365"/>
      <c r="Q62" s="365"/>
      <c r="R62" s="365"/>
      <c r="S62" s="365"/>
      <c r="T62" s="365"/>
      <c r="U62" s="365"/>
      <c r="V62" s="365"/>
      <c r="W62" s="365"/>
      <c r="X62" s="365">
        <v>6</v>
      </c>
      <c r="Y62" s="365"/>
      <c r="Z62" s="365"/>
      <c r="AA62" s="365"/>
      <c r="AB62" s="365"/>
      <c r="AC62" s="365"/>
      <c r="AD62" s="366"/>
      <c r="AE62" s="366"/>
      <c r="AF62" s="366"/>
      <c r="AG62" s="366"/>
      <c r="AH62" s="366"/>
      <c r="AI62" s="367"/>
    </row>
    <row r="63" spans="1:35" s="447" customFormat="1">
      <c r="A63" s="511" t="s">
        <v>51</v>
      </c>
      <c r="B63" s="545" t="s">
        <v>271</v>
      </c>
      <c r="C63" s="545" t="s">
        <v>133</v>
      </c>
      <c r="D63" s="559" t="s">
        <v>45</v>
      </c>
      <c r="E63" s="354" t="s">
        <v>41</v>
      </c>
      <c r="F63" s="354" t="s">
        <v>42</v>
      </c>
      <c r="G63" s="354">
        <v>4</v>
      </c>
      <c r="H63" s="354" t="s">
        <v>44</v>
      </c>
      <c r="I63" s="546">
        <v>1995</v>
      </c>
      <c r="J63" s="546">
        <v>140</v>
      </c>
      <c r="K63" s="547">
        <v>52500</v>
      </c>
      <c r="L63" s="548" t="s">
        <v>831</v>
      </c>
      <c r="M63" s="549" t="s">
        <v>838</v>
      </c>
      <c r="N63" s="550" t="s">
        <v>577</v>
      </c>
      <c r="O63" s="365"/>
      <c r="P63" s="365"/>
      <c r="Q63" s="365"/>
      <c r="R63" s="365"/>
      <c r="S63" s="365"/>
      <c r="T63" s="365"/>
      <c r="U63" s="365"/>
      <c r="V63" s="365"/>
      <c r="W63" s="365"/>
      <c r="X63" s="365">
        <v>6</v>
      </c>
      <c r="Y63" s="365"/>
      <c r="Z63" s="365"/>
      <c r="AA63" s="365"/>
      <c r="AB63" s="365"/>
      <c r="AC63" s="365"/>
      <c r="AD63" s="366"/>
      <c r="AE63" s="366"/>
      <c r="AF63" s="366"/>
      <c r="AG63" s="366"/>
      <c r="AH63" s="366"/>
      <c r="AI63" s="367"/>
    </row>
    <row r="64" spans="1:35" s="447" customFormat="1">
      <c r="A64" s="511" t="s">
        <v>51</v>
      </c>
      <c r="B64" s="545" t="s">
        <v>290</v>
      </c>
      <c r="C64" s="545" t="s">
        <v>126</v>
      </c>
      <c r="D64" s="559" t="s">
        <v>45</v>
      </c>
      <c r="E64" s="354" t="s">
        <v>41</v>
      </c>
      <c r="F64" s="354" t="s">
        <v>42</v>
      </c>
      <c r="G64" s="354">
        <v>4</v>
      </c>
      <c r="H64" s="354" t="s">
        <v>44</v>
      </c>
      <c r="I64" s="546">
        <v>2993</v>
      </c>
      <c r="J64" s="546">
        <v>210</v>
      </c>
      <c r="K64" s="547">
        <v>59875</v>
      </c>
      <c r="L64" s="548" t="s">
        <v>831</v>
      </c>
      <c r="M64" s="549" t="s">
        <v>93</v>
      </c>
      <c r="N64" s="550" t="s">
        <v>578</v>
      </c>
      <c r="O64" s="448"/>
      <c r="P64" s="448"/>
      <c r="Q64" s="448"/>
      <c r="R64" s="448"/>
      <c r="S64" s="448"/>
      <c r="T64" s="448"/>
      <c r="U64" s="448"/>
      <c r="V64" s="448"/>
      <c r="W64" s="448"/>
      <c r="X64" s="365">
        <v>6</v>
      </c>
      <c r="Y64" s="448"/>
      <c r="Z64" s="448"/>
      <c r="AA64" s="448"/>
      <c r="AB64" s="448"/>
      <c r="AC64" s="448"/>
      <c r="AD64" s="449"/>
      <c r="AE64" s="449"/>
      <c r="AF64" s="449"/>
      <c r="AG64" s="449"/>
      <c r="AH64" s="449"/>
      <c r="AI64" s="450"/>
    </row>
    <row r="65" spans="1:35" s="447" customFormat="1">
      <c r="A65" s="511" t="s">
        <v>51</v>
      </c>
      <c r="B65" s="545" t="s">
        <v>323</v>
      </c>
      <c r="C65" s="545" t="s">
        <v>126</v>
      </c>
      <c r="D65" s="559" t="s">
        <v>45</v>
      </c>
      <c r="E65" s="354" t="s">
        <v>41</v>
      </c>
      <c r="F65" s="354" t="s">
        <v>42</v>
      </c>
      <c r="G65" s="354">
        <v>4</v>
      </c>
      <c r="H65" s="354" t="s">
        <v>44</v>
      </c>
      <c r="I65" s="546">
        <v>2993</v>
      </c>
      <c r="J65" s="546">
        <v>210</v>
      </c>
      <c r="K65" s="547">
        <v>59875</v>
      </c>
      <c r="L65" s="548" t="s">
        <v>831</v>
      </c>
      <c r="M65" s="549" t="s">
        <v>93</v>
      </c>
      <c r="N65" s="550" t="s">
        <v>578</v>
      </c>
      <c r="O65" s="448"/>
      <c r="P65" s="448"/>
      <c r="Q65" s="448"/>
      <c r="R65" s="448"/>
      <c r="S65" s="448"/>
      <c r="T65" s="448"/>
      <c r="U65" s="448"/>
      <c r="V65" s="448"/>
      <c r="W65" s="448"/>
      <c r="X65" s="365">
        <v>6</v>
      </c>
      <c r="Y65" s="448"/>
      <c r="Z65" s="448"/>
      <c r="AA65" s="448"/>
      <c r="AB65" s="448"/>
      <c r="AC65" s="448"/>
      <c r="AD65" s="449"/>
      <c r="AE65" s="449"/>
      <c r="AF65" s="449"/>
      <c r="AG65" s="449"/>
      <c r="AH65" s="449"/>
      <c r="AI65" s="450"/>
    </row>
    <row r="66" spans="1:35" ht="14.25" customHeight="1">
      <c r="A66" s="511" t="s">
        <v>51</v>
      </c>
      <c r="B66" s="563" t="s">
        <v>272</v>
      </c>
      <c r="C66" s="545" t="s">
        <v>148</v>
      </c>
      <c r="D66" s="559" t="s">
        <v>45</v>
      </c>
      <c r="E66" s="354" t="s">
        <v>41</v>
      </c>
      <c r="F66" s="354" t="s">
        <v>42</v>
      </c>
      <c r="G66" s="354">
        <v>4</v>
      </c>
      <c r="H66" s="354" t="s">
        <v>44</v>
      </c>
      <c r="I66" s="546">
        <v>2993</v>
      </c>
      <c r="J66" s="546">
        <v>250</v>
      </c>
      <c r="K66" s="547">
        <v>71812.5</v>
      </c>
      <c r="L66" s="548" t="s">
        <v>831</v>
      </c>
      <c r="M66" s="549" t="s">
        <v>109</v>
      </c>
      <c r="N66" s="550" t="s">
        <v>579</v>
      </c>
      <c r="O66" s="365"/>
      <c r="P66" s="365"/>
      <c r="Q66" s="365"/>
      <c r="R66" s="365"/>
      <c r="S66" s="365"/>
      <c r="T66" s="365"/>
      <c r="U66" s="365"/>
      <c r="V66" s="365"/>
      <c r="W66" s="365"/>
      <c r="X66" s="365">
        <v>6</v>
      </c>
      <c r="Y66" s="365"/>
      <c r="Z66" s="365"/>
      <c r="AA66" s="365"/>
      <c r="AB66" s="365"/>
      <c r="AC66" s="365"/>
      <c r="AD66" s="366"/>
      <c r="AE66" s="366"/>
      <c r="AF66" s="366"/>
      <c r="AG66" s="366"/>
      <c r="AH66" s="366"/>
      <c r="AI66" s="367"/>
    </row>
    <row r="67" spans="1:35" ht="14.25" customHeight="1">
      <c r="A67" s="511" t="s">
        <v>51</v>
      </c>
      <c r="B67" s="563" t="s">
        <v>324</v>
      </c>
      <c r="C67" s="545" t="s">
        <v>148</v>
      </c>
      <c r="D67" s="559" t="s">
        <v>45</v>
      </c>
      <c r="E67" s="354" t="s">
        <v>41</v>
      </c>
      <c r="F67" s="354" t="s">
        <v>42</v>
      </c>
      <c r="G67" s="354">
        <v>4</v>
      </c>
      <c r="H67" s="354" t="s">
        <v>44</v>
      </c>
      <c r="I67" s="546">
        <v>2993</v>
      </c>
      <c r="J67" s="546">
        <v>250</v>
      </c>
      <c r="K67" s="547">
        <v>71812.5</v>
      </c>
      <c r="L67" s="548" t="s">
        <v>831</v>
      </c>
      <c r="M67" s="549" t="s">
        <v>109</v>
      </c>
      <c r="N67" s="550" t="s">
        <v>579</v>
      </c>
      <c r="O67" s="365"/>
      <c r="P67" s="365"/>
      <c r="Q67" s="365"/>
      <c r="R67" s="365"/>
      <c r="S67" s="365"/>
      <c r="T67" s="365"/>
      <c r="U67" s="365"/>
      <c r="V67" s="365"/>
      <c r="W67" s="365"/>
      <c r="X67" s="365">
        <v>6</v>
      </c>
      <c r="Y67" s="365"/>
      <c r="Z67" s="365"/>
      <c r="AA67" s="365"/>
      <c r="AB67" s="365"/>
      <c r="AC67" s="365"/>
      <c r="AD67" s="366"/>
      <c r="AE67" s="366"/>
      <c r="AF67" s="366"/>
      <c r="AG67" s="366"/>
      <c r="AH67" s="366"/>
      <c r="AI67" s="367"/>
    </row>
    <row r="68" spans="1:35" s="51" customFormat="1" ht="15.75" thickBot="1">
      <c r="A68" s="143"/>
      <c r="B68" s="144"/>
      <c r="C68" s="145"/>
      <c r="D68" s="146"/>
      <c r="E68" s="147"/>
      <c r="F68" s="147"/>
      <c r="G68" s="147"/>
      <c r="H68" s="147"/>
      <c r="I68" s="148"/>
      <c r="J68" s="148"/>
      <c r="K68" s="98"/>
      <c r="L68" s="149"/>
      <c r="M68" s="150"/>
      <c r="N68" s="93" t="s">
        <v>509</v>
      </c>
      <c r="O68" s="151"/>
      <c r="P68" s="151"/>
      <c r="Q68" s="151"/>
      <c r="R68" s="151"/>
      <c r="S68" s="151"/>
      <c r="T68" s="151"/>
      <c r="U68" s="151"/>
      <c r="V68" s="151"/>
      <c r="W68" s="151"/>
      <c r="X68" s="152"/>
      <c r="Y68" s="151"/>
      <c r="Z68" s="151"/>
      <c r="AA68" s="151"/>
      <c r="AB68" s="151"/>
      <c r="AC68" s="151"/>
      <c r="AD68" s="153"/>
      <c r="AE68" s="153"/>
      <c r="AF68" s="153"/>
      <c r="AG68" s="153"/>
      <c r="AH68" s="153"/>
      <c r="AI68" s="154"/>
    </row>
    <row r="69" spans="1:35">
      <c r="A69" s="581" t="s">
        <v>280</v>
      </c>
      <c r="B69" s="582"/>
      <c r="C69" s="603"/>
      <c r="D69" s="118"/>
      <c r="E69" s="119"/>
      <c r="F69" s="119"/>
      <c r="G69" s="119"/>
      <c r="H69" s="119"/>
      <c r="I69" s="120"/>
      <c r="J69" s="120"/>
      <c r="K69" s="104"/>
      <c r="L69" s="155"/>
      <c r="M69" s="122"/>
      <c r="N69" s="93" t="s">
        <v>509</v>
      </c>
      <c r="O69" s="123"/>
      <c r="P69" s="123"/>
      <c r="Q69" s="123"/>
      <c r="R69" s="123"/>
      <c r="S69" s="123"/>
      <c r="T69" s="123"/>
      <c r="U69" s="123"/>
      <c r="V69" s="123"/>
      <c r="W69" s="123"/>
      <c r="X69" s="124"/>
      <c r="Y69" s="123"/>
      <c r="Z69" s="123"/>
      <c r="AA69" s="123"/>
      <c r="AB69" s="123"/>
      <c r="AC69" s="123"/>
      <c r="AD69" s="125"/>
      <c r="AE69" s="125"/>
      <c r="AF69" s="125"/>
      <c r="AG69" s="125"/>
      <c r="AH69" s="125"/>
      <c r="AI69" s="126"/>
    </row>
    <row r="70" spans="1:35">
      <c r="A70" s="511" t="s">
        <v>51</v>
      </c>
      <c r="B70" s="563" t="s">
        <v>286</v>
      </c>
      <c r="C70" s="545" t="s">
        <v>144</v>
      </c>
      <c r="D70" s="559" t="s">
        <v>46</v>
      </c>
      <c r="E70" s="354" t="s">
        <v>41</v>
      </c>
      <c r="F70" s="354" t="s">
        <v>42</v>
      </c>
      <c r="G70" s="354">
        <v>5</v>
      </c>
      <c r="H70" s="354" t="s">
        <v>28</v>
      </c>
      <c r="I70" s="546">
        <v>1998</v>
      </c>
      <c r="J70" s="546">
        <v>115</v>
      </c>
      <c r="K70" s="547">
        <f>_xlfn.XLOOKUP(B70,'[1]Int Price Sheet 2024-11'!$C$67:$C$79,'[1]Int Price Sheet 2024-11'!$F$67:$F$79,"")</f>
        <v>43937.5</v>
      </c>
      <c r="L70" s="548" t="s">
        <v>831</v>
      </c>
      <c r="M70" s="549" t="s">
        <v>94</v>
      </c>
      <c r="N70" s="550" t="s">
        <v>839</v>
      </c>
      <c r="O70" s="365"/>
      <c r="P70" s="365"/>
      <c r="Q70" s="365"/>
      <c r="R70" s="365"/>
      <c r="S70" s="365"/>
      <c r="T70" s="365"/>
      <c r="U70" s="365"/>
      <c r="V70" s="365"/>
      <c r="W70" s="365"/>
      <c r="X70" s="365">
        <v>6</v>
      </c>
      <c r="Y70" s="365"/>
      <c r="Z70" s="365"/>
      <c r="AA70" s="365"/>
      <c r="AB70" s="365"/>
      <c r="AC70" s="365"/>
      <c r="AD70" s="366"/>
      <c r="AE70" s="366"/>
      <c r="AF70" s="366"/>
      <c r="AG70" s="366"/>
      <c r="AH70" s="366"/>
      <c r="AI70" s="367"/>
    </row>
    <row r="71" spans="1:35">
      <c r="A71" s="511" t="s">
        <v>51</v>
      </c>
      <c r="B71" s="563" t="s">
        <v>287</v>
      </c>
      <c r="C71" s="545" t="s">
        <v>123</v>
      </c>
      <c r="D71" s="559" t="s">
        <v>46</v>
      </c>
      <c r="E71" s="354" t="s">
        <v>41</v>
      </c>
      <c r="F71" s="354" t="s">
        <v>42</v>
      </c>
      <c r="G71" s="354">
        <v>5</v>
      </c>
      <c r="H71" s="354" t="s">
        <v>28</v>
      </c>
      <c r="I71" s="546">
        <v>1998</v>
      </c>
      <c r="J71" s="546">
        <v>135</v>
      </c>
      <c r="K71" s="547">
        <f>_xlfn.XLOOKUP(B71,'[1]Int Price Sheet 2024-11'!$C$67:$C$79,'[1]Int Price Sheet 2024-11'!$F$67:$F$79,"")</f>
        <v>48125</v>
      </c>
      <c r="L71" s="548" t="s">
        <v>831</v>
      </c>
      <c r="M71" s="549" t="s">
        <v>840</v>
      </c>
      <c r="N71" s="550" t="s">
        <v>527</v>
      </c>
      <c r="O71" s="365"/>
      <c r="P71" s="365"/>
      <c r="Q71" s="365"/>
      <c r="R71" s="365"/>
      <c r="S71" s="365"/>
      <c r="T71" s="365"/>
      <c r="U71" s="365"/>
      <c r="V71" s="365"/>
      <c r="W71" s="365"/>
      <c r="X71" s="365">
        <v>6</v>
      </c>
      <c r="Y71" s="365"/>
      <c r="Z71" s="365"/>
      <c r="AA71" s="365"/>
      <c r="AB71" s="365"/>
      <c r="AC71" s="365"/>
      <c r="AD71" s="366"/>
      <c r="AE71" s="366"/>
      <c r="AF71" s="366"/>
      <c r="AG71" s="366"/>
      <c r="AH71" s="366"/>
      <c r="AI71" s="367"/>
    </row>
    <row r="72" spans="1:35">
      <c r="A72" s="511" t="s">
        <v>51</v>
      </c>
      <c r="B72" s="545" t="s">
        <v>288</v>
      </c>
      <c r="C72" s="545" t="s">
        <v>125</v>
      </c>
      <c r="D72" s="559" t="s">
        <v>46</v>
      </c>
      <c r="E72" s="354" t="s">
        <v>41</v>
      </c>
      <c r="F72" s="354" t="s">
        <v>42</v>
      </c>
      <c r="G72" s="354">
        <v>5</v>
      </c>
      <c r="H72" s="354" t="s">
        <v>28</v>
      </c>
      <c r="I72" s="546">
        <v>1998</v>
      </c>
      <c r="J72" s="546">
        <v>180</v>
      </c>
      <c r="K72" s="547">
        <f>_xlfn.XLOOKUP(B72,'[1]Int Price Sheet 2024-11'!$C$67:$C$79,'[1]Int Price Sheet 2024-11'!$F$67:$F$79,"")</f>
        <v>55500</v>
      </c>
      <c r="L72" s="548" t="s">
        <v>831</v>
      </c>
      <c r="M72" s="549" t="s">
        <v>326</v>
      </c>
      <c r="N72" s="550" t="s">
        <v>738</v>
      </c>
      <c r="O72" s="365"/>
      <c r="P72" s="365"/>
      <c r="Q72" s="365"/>
      <c r="R72" s="365"/>
      <c r="S72" s="365"/>
      <c r="T72" s="365"/>
      <c r="U72" s="365"/>
      <c r="V72" s="365"/>
      <c r="W72" s="365"/>
      <c r="X72" s="365">
        <v>6</v>
      </c>
      <c r="Y72" s="365"/>
      <c r="Z72" s="365"/>
      <c r="AA72" s="365"/>
      <c r="AB72" s="365"/>
      <c r="AC72" s="365"/>
      <c r="AD72" s="366"/>
      <c r="AE72" s="366"/>
      <c r="AF72" s="366"/>
      <c r="AG72" s="366"/>
      <c r="AH72" s="366"/>
      <c r="AI72" s="367"/>
    </row>
    <row r="73" spans="1:35">
      <c r="A73" s="511" t="s">
        <v>51</v>
      </c>
      <c r="B73" s="545" t="s">
        <v>289</v>
      </c>
      <c r="C73" s="545" t="s">
        <v>129</v>
      </c>
      <c r="D73" s="559" t="s">
        <v>46</v>
      </c>
      <c r="E73" s="354" t="s">
        <v>41</v>
      </c>
      <c r="F73" s="354" t="s">
        <v>42</v>
      </c>
      <c r="G73" s="354">
        <v>5</v>
      </c>
      <c r="H73" s="354" t="s">
        <v>28</v>
      </c>
      <c r="I73" s="546">
        <v>2998</v>
      </c>
      <c r="J73" s="546">
        <v>275</v>
      </c>
      <c r="K73" s="547">
        <f>_xlfn.XLOOKUP(B73,'[1]Int Price Sheet 2024-11'!$C$67:$C$79,'[1]Int Price Sheet 2024-11'!$F$67:$F$79,"")</f>
        <v>73187.5</v>
      </c>
      <c r="L73" s="548" t="s">
        <v>831</v>
      </c>
      <c r="M73" s="549" t="s">
        <v>624</v>
      </c>
      <c r="N73" s="550" t="s">
        <v>528</v>
      </c>
      <c r="O73" s="365"/>
      <c r="P73" s="365"/>
      <c r="Q73" s="365"/>
      <c r="R73" s="365"/>
      <c r="S73" s="365"/>
      <c r="T73" s="365"/>
      <c r="U73" s="365"/>
      <c r="V73" s="365"/>
      <c r="W73" s="365"/>
      <c r="X73" s="365">
        <v>6</v>
      </c>
      <c r="Y73" s="365"/>
      <c r="Z73" s="365"/>
      <c r="AA73" s="365"/>
      <c r="AB73" s="365"/>
      <c r="AC73" s="365"/>
      <c r="AD73" s="366"/>
      <c r="AE73" s="366"/>
      <c r="AF73" s="366"/>
      <c r="AG73" s="366"/>
      <c r="AH73" s="366"/>
      <c r="AI73" s="367"/>
    </row>
    <row r="74" spans="1:35">
      <c r="A74" s="88" t="s">
        <v>51</v>
      </c>
      <c r="B74" s="494" t="s">
        <v>281</v>
      </c>
      <c r="C74" s="494" t="s">
        <v>132</v>
      </c>
      <c r="D74" s="105" t="s">
        <v>46</v>
      </c>
      <c r="E74" s="89" t="s">
        <v>41</v>
      </c>
      <c r="F74" s="89" t="s">
        <v>42</v>
      </c>
      <c r="G74" s="89">
        <v>5</v>
      </c>
      <c r="H74" s="89" t="s">
        <v>44</v>
      </c>
      <c r="I74" s="495">
        <v>1995</v>
      </c>
      <c r="J74" s="495">
        <v>110</v>
      </c>
      <c r="K74" s="90">
        <f>_xlfn.XLOOKUP(B74,'[1]Int Price Sheet 2024-11'!$C$67:$C$79,'[1]Int Price Sheet 2024-11'!$F$67:$F$79,"")</f>
        <v>48062.5</v>
      </c>
      <c r="L74" s="91" t="s">
        <v>407</v>
      </c>
      <c r="M74" s="92" t="s">
        <v>107</v>
      </c>
      <c r="N74" s="93" t="s">
        <v>580</v>
      </c>
      <c r="O74" s="365"/>
      <c r="P74" s="365"/>
      <c r="Q74" s="365"/>
      <c r="R74" s="365"/>
      <c r="S74" s="365"/>
      <c r="T74" s="365"/>
      <c r="U74" s="365"/>
      <c r="V74" s="365"/>
      <c r="W74" s="365"/>
      <c r="X74" s="365">
        <v>6</v>
      </c>
      <c r="Y74" s="365"/>
      <c r="Z74" s="365"/>
      <c r="AA74" s="365"/>
      <c r="AB74" s="365"/>
      <c r="AC74" s="365"/>
      <c r="AD74" s="366"/>
      <c r="AE74" s="366"/>
      <c r="AF74" s="366"/>
      <c r="AG74" s="366"/>
      <c r="AH74" s="366"/>
      <c r="AI74" s="367"/>
    </row>
    <row r="75" spans="1:35">
      <c r="A75" s="511" t="s">
        <v>51</v>
      </c>
      <c r="B75" s="545" t="s">
        <v>282</v>
      </c>
      <c r="C75" s="545" t="s">
        <v>86</v>
      </c>
      <c r="D75" s="559" t="s">
        <v>46</v>
      </c>
      <c r="E75" s="354" t="s">
        <v>41</v>
      </c>
      <c r="F75" s="354" t="s">
        <v>42</v>
      </c>
      <c r="G75" s="354">
        <v>5</v>
      </c>
      <c r="H75" s="354" t="s">
        <v>44</v>
      </c>
      <c r="I75" s="546">
        <v>1995</v>
      </c>
      <c r="J75" s="546">
        <v>140</v>
      </c>
      <c r="K75" s="547">
        <f>_xlfn.XLOOKUP(B75,'[1]Int Price Sheet 2024-11'!$C$67:$C$79,'[1]Int Price Sheet 2024-11'!$F$67:$F$79,"")</f>
        <v>51250</v>
      </c>
      <c r="L75" s="548" t="s">
        <v>831</v>
      </c>
      <c r="M75" s="549" t="s">
        <v>182</v>
      </c>
      <c r="N75" s="550" t="s">
        <v>581</v>
      </c>
      <c r="O75" s="365"/>
      <c r="P75" s="365"/>
      <c r="Q75" s="365"/>
      <c r="R75" s="365"/>
      <c r="S75" s="365"/>
      <c r="T75" s="365"/>
      <c r="U75" s="365"/>
      <c r="V75" s="365"/>
      <c r="W75" s="365"/>
      <c r="X75" s="365">
        <v>6</v>
      </c>
      <c r="Y75" s="365"/>
      <c r="Z75" s="365"/>
      <c r="AA75" s="365"/>
      <c r="AB75" s="365"/>
      <c r="AC75" s="365"/>
      <c r="AD75" s="366"/>
      <c r="AE75" s="366"/>
      <c r="AF75" s="366"/>
      <c r="AG75" s="366"/>
      <c r="AH75" s="366"/>
      <c r="AI75" s="367"/>
    </row>
    <row r="76" spans="1:35">
      <c r="A76" s="511" t="s">
        <v>40</v>
      </c>
      <c r="B76" s="545" t="s">
        <v>283</v>
      </c>
      <c r="C76" s="545" t="s">
        <v>87</v>
      </c>
      <c r="D76" s="559" t="s">
        <v>46</v>
      </c>
      <c r="E76" s="354" t="s">
        <v>41</v>
      </c>
      <c r="F76" s="354" t="s">
        <v>42</v>
      </c>
      <c r="G76" s="354">
        <v>5</v>
      </c>
      <c r="H76" s="354" t="s">
        <v>44</v>
      </c>
      <c r="I76" s="546">
        <v>1995</v>
      </c>
      <c r="J76" s="546">
        <v>140</v>
      </c>
      <c r="K76" s="547">
        <f>_xlfn.XLOOKUP(B76,'[1]Int Price Sheet 2024-11'!$C$67:$C$79,'[1]Int Price Sheet 2024-11'!$F$67:$F$79,"")</f>
        <v>53875</v>
      </c>
      <c r="L76" s="548" t="s">
        <v>831</v>
      </c>
      <c r="M76" s="549" t="s">
        <v>737</v>
      </c>
      <c r="N76" s="550" t="s">
        <v>582</v>
      </c>
      <c r="O76" s="365"/>
      <c r="P76" s="365"/>
      <c r="Q76" s="365"/>
      <c r="R76" s="365"/>
      <c r="S76" s="365"/>
      <c r="T76" s="365"/>
      <c r="U76" s="365"/>
      <c r="V76" s="365"/>
      <c r="W76" s="365"/>
      <c r="X76" s="365">
        <v>6</v>
      </c>
      <c r="Y76" s="365"/>
      <c r="Z76" s="365"/>
      <c r="AA76" s="365"/>
      <c r="AB76" s="365"/>
      <c r="AC76" s="365"/>
      <c r="AD76" s="366"/>
      <c r="AE76" s="366"/>
      <c r="AF76" s="366"/>
      <c r="AG76" s="366"/>
      <c r="AH76" s="366"/>
      <c r="AI76" s="367"/>
    </row>
    <row r="77" spans="1:35">
      <c r="A77" s="511" t="s">
        <v>51</v>
      </c>
      <c r="B77" s="545" t="s">
        <v>284</v>
      </c>
      <c r="C77" s="545" t="s">
        <v>126</v>
      </c>
      <c r="D77" s="559" t="s">
        <v>46</v>
      </c>
      <c r="E77" s="354" t="s">
        <v>41</v>
      </c>
      <c r="F77" s="354" t="s">
        <v>42</v>
      </c>
      <c r="G77" s="354">
        <v>5</v>
      </c>
      <c r="H77" s="354" t="s">
        <v>44</v>
      </c>
      <c r="I77" s="546">
        <v>2993</v>
      </c>
      <c r="J77" s="546">
        <v>210</v>
      </c>
      <c r="K77" s="547">
        <f>_xlfn.XLOOKUP(B77,'[1]Int Price Sheet 2024-11'!$C$67:$C$79,'[1]Int Price Sheet 2024-11'!$F$67:$F$79,"")</f>
        <v>61250</v>
      </c>
      <c r="L77" s="548" t="s">
        <v>831</v>
      </c>
      <c r="M77" s="549" t="s">
        <v>71</v>
      </c>
      <c r="N77" s="550" t="s">
        <v>583</v>
      </c>
      <c r="O77" s="365"/>
      <c r="P77" s="365"/>
      <c r="Q77" s="365"/>
      <c r="R77" s="365"/>
      <c r="S77" s="365"/>
      <c r="T77" s="365"/>
      <c r="U77" s="365"/>
      <c r="V77" s="365"/>
      <c r="W77" s="365"/>
      <c r="X77" s="365">
        <v>6</v>
      </c>
      <c r="Y77" s="365"/>
      <c r="Z77" s="365"/>
      <c r="AA77" s="365"/>
      <c r="AB77" s="365"/>
      <c r="AC77" s="365"/>
      <c r="AD77" s="366"/>
      <c r="AE77" s="366"/>
      <c r="AF77" s="366"/>
      <c r="AG77" s="366"/>
      <c r="AH77" s="366"/>
      <c r="AI77" s="367"/>
    </row>
    <row r="78" spans="1:35">
      <c r="A78" s="511" t="s">
        <v>51</v>
      </c>
      <c r="B78" s="545" t="s">
        <v>285</v>
      </c>
      <c r="C78" s="545" t="s">
        <v>148</v>
      </c>
      <c r="D78" s="559" t="s">
        <v>46</v>
      </c>
      <c r="E78" s="354" t="s">
        <v>41</v>
      </c>
      <c r="F78" s="354" t="s">
        <v>42</v>
      </c>
      <c r="G78" s="354">
        <v>5</v>
      </c>
      <c r="H78" s="354" t="s">
        <v>44</v>
      </c>
      <c r="I78" s="546">
        <v>2993</v>
      </c>
      <c r="J78" s="546">
        <v>250</v>
      </c>
      <c r="K78" s="547">
        <f>_xlfn.XLOOKUP(B78,'[1]Int Price Sheet 2024-11'!$C$67:$C$79,'[1]Int Price Sheet 2024-11'!$F$67:$F$79,"")</f>
        <v>73187.5</v>
      </c>
      <c r="L78" s="548" t="s">
        <v>831</v>
      </c>
      <c r="M78" s="549" t="s">
        <v>167</v>
      </c>
      <c r="N78" s="550" t="s">
        <v>584</v>
      </c>
      <c r="O78" s="365"/>
      <c r="P78" s="365"/>
      <c r="Q78" s="365"/>
      <c r="R78" s="365"/>
      <c r="S78" s="365"/>
      <c r="T78" s="365"/>
      <c r="U78" s="365"/>
      <c r="V78" s="365"/>
      <c r="W78" s="365"/>
      <c r="X78" s="365">
        <v>6</v>
      </c>
      <c r="Y78" s="365"/>
      <c r="Z78" s="365"/>
      <c r="AA78" s="365"/>
      <c r="AB78" s="365"/>
      <c r="AC78" s="365"/>
      <c r="AD78" s="366"/>
      <c r="AE78" s="366"/>
      <c r="AF78" s="366"/>
      <c r="AG78" s="366"/>
      <c r="AH78" s="366"/>
      <c r="AI78" s="367"/>
    </row>
    <row r="79" spans="1:35">
      <c r="A79" s="511" t="s">
        <v>51</v>
      </c>
      <c r="B79" s="545" t="s">
        <v>729</v>
      </c>
      <c r="C79" s="545" t="s">
        <v>732</v>
      </c>
      <c r="D79" s="559" t="s">
        <v>46</v>
      </c>
      <c r="E79" s="354" t="s">
        <v>41</v>
      </c>
      <c r="F79" s="354" t="s">
        <v>42</v>
      </c>
      <c r="G79" s="354">
        <v>5</v>
      </c>
      <c r="H79" s="354" t="s">
        <v>28</v>
      </c>
      <c r="I79" s="546">
        <v>1998</v>
      </c>
      <c r="J79" s="546">
        <v>135</v>
      </c>
      <c r="K79" s="547">
        <f>_xlfn.XLOOKUP(B79,'[1]Int Price Sheet 2024-11'!$C$67:$C$79,'[1]Int Price Sheet 2024-11'!$F$67:$F$79,"")</f>
        <v>57375</v>
      </c>
      <c r="L79" s="548" t="s">
        <v>831</v>
      </c>
      <c r="M79" s="549" t="s">
        <v>373</v>
      </c>
      <c r="N79" s="550" t="s">
        <v>734</v>
      </c>
      <c r="O79" s="365"/>
      <c r="P79" s="365"/>
      <c r="Q79" s="365"/>
      <c r="R79" s="365"/>
      <c r="S79" s="365"/>
      <c r="T79" s="365"/>
      <c r="U79" s="365"/>
      <c r="V79" s="365"/>
      <c r="W79" s="365"/>
      <c r="X79" s="365">
        <v>6</v>
      </c>
      <c r="Y79" s="365"/>
      <c r="Z79" s="365"/>
      <c r="AA79" s="365"/>
      <c r="AB79" s="365"/>
      <c r="AC79" s="365"/>
      <c r="AD79" s="366"/>
      <c r="AE79" s="366"/>
      <c r="AF79" s="366"/>
      <c r="AG79" s="366"/>
      <c r="AH79" s="366"/>
      <c r="AI79" s="367"/>
    </row>
    <row r="80" spans="1:35">
      <c r="A80" s="511" t="s">
        <v>51</v>
      </c>
      <c r="B80" s="545" t="s">
        <v>730</v>
      </c>
      <c r="C80" s="545" t="s">
        <v>733</v>
      </c>
      <c r="D80" s="559" t="s">
        <v>46</v>
      </c>
      <c r="E80" s="354" t="s">
        <v>41</v>
      </c>
      <c r="F80" s="354" t="s">
        <v>42</v>
      </c>
      <c r="G80" s="354">
        <v>5</v>
      </c>
      <c r="H80" s="354" t="s">
        <v>28</v>
      </c>
      <c r="I80" s="546">
        <v>1998</v>
      </c>
      <c r="J80" s="546">
        <v>135</v>
      </c>
      <c r="K80" s="547">
        <f>_xlfn.XLOOKUP(B80,'[1]Int Price Sheet 2024-11'!$C$67:$C$79,'[1]Int Price Sheet 2024-11'!$F$67:$F$79,"")</f>
        <v>60000</v>
      </c>
      <c r="L80" s="548" t="s">
        <v>831</v>
      </c>
      <c r="M80" s="549" t="s">
        <v>351</v>
      </c>
      <c r="N80" s="550" t="s">
        <v>735</v>
      </c>
      <c r="O80" s="365"/>
      <c r="P80" s="365"/>
      <c r="Q80" s="365"/>
      <c r="R80" s="365"/>
      <c r="S80" s="365"/>
      <c r="T80" s="365"/>
      <c r="U80" s="365"/>
      <c r="V80" s="365"/>
      <c r="W80" s="365"/>
      <c r="X80" s="365">
        <v>6</v>
      </c>
      <c r="Y80" s="365"/>
      <c r="Z80" s="365"/>
      <c r="AA80" s="365"/>
      <c r="AB80" s="365"/>
      <c r="AC80" s="365"/>
      <c r="AD80" s="366"/>
      <c r="AE80" s="366"/>
      <c r="AF80" s="366"/>
      <c r="AG80" s="366"/>
      <c r="AH80" s="366"/>
      <c r="AI80" s="367"/>
    </row>
    <row r="81" spans="1:35">
      <c r="A81" s="511" t="s">
        <v>51</v>
      </c>
      <c r="B81" s="545" t="s">
        <v>731</v>
      </c>
      <c r="C81" s="545" t="s">
        <v>696</v>
      </c>
      <c r="D81" s="559" t="s">
        <v>46</v>
      </c>
      <c r="E81" s="354" t="s">
        <v>41</v>
      </c>
      <c r="F81" s="354" t="s">
        <v>42</v>
      </c>
      <c r="G81" s="354">
        <v>5</v>
      </c>
      <c r="H81" s="354" t="s">
        <v>28</v>
      </c>
      <c r="I81" s="546">
        <v>2993</v>
      </c>
      <c r="J81" s="546">
        <v>390</v>
      </c>
      <c r="K81" s="547">
        <f>_xlfn.XLOOKUP(B81,'[1]Int Price Sheet 2024-11'!$C$67:$C$79,'[1]Int Price Sheet 2024-11'!$F$67:$F$79,"")</f>
        <v>105437.5</v>
      </c>
      <c r="L81" s="548" t="s">
        <v>831</v>
      </c>
      <c r="M81" s="549" t="s">
        <v>841</v>
      </c>
      <c r="N81" s="550" t="s">
        <v>736</v>
      </c>
      <c r="O81" s="365"/>
      <c r="P81" s="365"/>
      <c r="Q81" s="365"/>
      <c r="R81" s="365"/>
      <c r="S81" s="365"/>
      <c r="T81" s="365"/>
      <c r="U81" s="365"/>
      <c r="V81" s="365"/>
      <c r="W81" s="365"/>
      <c r="X81" s="365">
        <v>6</v>
      </c>
      <c r="Y81" s="365"/>
      <c r="Z81" s="365"/>
      <c r="AA81" s="365"/>
      <c r="AB81" s="365"/>
      <c r="AC81" s="365"/>
      <c r="AD81" s="366"/>
      <c r="AE81" s="366"/>
      <c r="AF81" s="366"/>
      <c r="AG81" s="366"/>
      <c r="AH81" s="366"/>
      <c r="AI81" s="367"/>
    </row>
    <row r="82" spans="1:35" ht="15.75" thickBot="1">
      <c r="A82" s="167"/>
      <c r="B82" s="168"/>
      <c r="C82" s="169"/>
      <c r="D82" s="169"/>
      <c r="E82" s="170"/>
      <c r="F82" s="171"/>
      <c r="G82" s="171"/>
      <c r="H82" s="171"/>
      <c r="I82" s="171"/>
      <c r="J82" s="171"/>
      <c r="K82" s="172"/>
      <c r="L82" s="173"/>
      <c r="M82" s="174"/>
      <c r="N82" s="93" t="s">
        <v>509</v>
      </c>
      <c r="O82" s="175"/>
      <c r="P82" s="176"/>
      <c r="Q82" s="176"/>
      <c r="R82" s="177"/>
      <c r="S82" s="177"/>
      <c r="T82" s="177"/>
      <c r="U82" s="177"/>
      <c r="V82" s="177"/>
      <c r="W82" s="177"/>
      <c r="X82" s="176"/>
      <c r="Y82" s="177"/>
      <c r="Z82" s="177"/>
      <c r="AA82" s="177"/>
      <c r="AB82" s="177"/>
      <c r="AC82" s="176"/>
      <c r="AD82" s="178"/>
      <c r="AE82" s="179"/>
      <c r="AF82" s="179"/>
      <c r="AG82" s="178"/>
      <c r="AH82" s="179"/>
      <c r="AI82" s="180"/>
    </row>
    <row r="83" spans="1:35">
      <c r="A83" s="576" t="s">
        <v>467</v>
      </c>
      <c r="B83" s="577"/>
      <c r="C83" s="577"/>
      <c r="D83" s="577"/>
      <c r="E83" s="578"/>
      <c r="F83" s="129"/>
      <c r="G83" s="129"/>
      <c r="H83" s="129"/>
      <c r="I83" s="129"/>
      <c r="J83" s="129"/>
      <c r="K83" s="181"/>
      <c r="L83" s="182"/>
      <c r="M83" s="156"/>
      <c r="N83" s="93" t="s">
        <v>509</v>
      </c>
      <c r="O83" s="157"/>
      <c r="P83" s="134"/>
      <c r="Q83" s="134"/>
      <c r="R83" s="158"/>
      <c r="S83" s="158"/>
      <c r="T83" s="158"/>
      <c r="U83" s="158"/>
      <c r="V83" s="158"/>
      <c r="W83" s="158"/>
      <c r="X83" s="134"/>
      <c r="Y83" s="158"/>
      <c r="Z83" s="158"/>
      <c r="AA83" s="158"/>
      <c r="AB83" s="158"/>
      <c r="AC83" s="134"/>
      <c r="AD83" s="159"/>
      <c r="AE83" s="160"/>
      <c r="AF83" s="160"/>
      <c r="AG83" s="159"/>
      <c r="AH83" s="160"/>
      <c r="AI83" s="161"/>
    </row>
    <row r="84" spans="1:35">
      <c r="A84" s="88" t="s">
        <v>51</v>
      </c>
      <c r="B84" s="183" t="s">
        <v>468</v>
      </c>
      <c r="C84" s="184" t="s">
        <v>55</v>
      </c>
      <c r="D84" s="105" t="s">
        <v>62</v>
      </c>
      <c r="E84" s="89" t="s">
        <v>41</v>
      </c>
      <c r="F84" s="89" t="s">
        <v>42</v>
      </c>
      <c r="G84" s="89">
        <v>2</v>
      </c>
      <c r="H84" s="89" t="s">
        <v>28</v>
      </c>
      <c r="I84" s="119">
        <v>1998</v>
      </c>
      <c r="J84" s="119">
        <v>135</v>
      </c>
      <c r="K84" s="90">
        <v>50250</v>
      </c>
      <c r="L84" s="185" t="s">
        <v>485</v>
      </c>
      <c r="M84" s="186" t="s">
        <v>76</v>
      </c>
      <c r="N84" s="93" t="s">
        <v>536</v>
      </c>
      <c r="O84" s="187"/>
      <c r="P84" s="124"/>
      <c r="Q84" s="124"/>
      <c r="R84" s="188"/>
      <c r="S84" s="188"/>
      <c r="T84" s="188"/>
      <c r="U84" s="188"/>
      <c r="V84" s="188"/>
      <c r="W84" s="188"/>
      <c r="X84" s="124">
        <v>6</v>
      </c>
      <c r="Y84" s="188"/>
      <c r="Z84" s="188"/>
      <c r="AA84" s="188"/>
      <c r="AB84" s="188"/>
      <c r="AC84" s="124"/>
      <c r="AD84" s="189"/>
      <c r="AE84" s="190"/>
      <c r="AF84" s="190"/>
      <c r="AG84" s="189"/>
      <c r="AH84" s="190"/>
      <c r="AI84" s="191"/>
    </row>
    <row r="85" spans="1:35">
      <c r="A85" s="88" t="s">
        <v>51</v>
      </c>
      <c r="B85" s="183" t="s">
        <v>469</v>
      </c>
      <c r="C85" s="184" t="s">
        <v>478</v>
      </c>
      <c r="D85" s="105" t="s">
        <v>62</v>
      </c>
      <c r="E85" s="89" t="s">
        <v>41</v>
      </c>
      <c r="F85" s="89" t="s">
        <v>42</v>
      </c>
      <c r="G85" s="89">
        <v>2</v>
      </c>
      <c r="H85" s="89" t="s">
        <v>28</v>
      </c>
      <c r="I85" s="119">
        <v>1998</v>
      </c>
      <c r="J85" s="119">
        <v>180</v>
      </c>
      <c r="K85" s="90">
        <v>60062.5</v>
      </c>
      <c r="L85" s="185" t="s">
        <v>485</v>
      </c>
      <c r="M85" s="186" t="s">
        <v>112</v>
      </c>
      <c r="N85" s="93" t="s">
        <v>537</v>
      </c>
      <c r="O85" s="187"/>
      <c r="P85" s="124"/>
      <c r="Q85" s="124"/>
      <c r="R85" s="188"/>
      <c r="S85" s="188"/>
      <c r="T85" s="188"/>
      <c r="U85" s="188"/>
      <c r="V85" s="188"/>
      <c r="W85" s="188"/>
      <c r="X85" s="124">
        <v>6</v>
      </c>
      <c r="Y85" s="188"/>
      <c r="Z85" s="188"/>
      <c r="AA85" s="188"/>
      <c r="AB85" s="188"/>
      <c r="AC85" s="124"/>
      <c r="AD85" s="189"/>
      <c r="AE85" s="190"/>
      <c r="AF85" s="190"/>
      <c r="AG85" s="189"/>
      <c r="AH85" s="190"/>
      <c r="AI85" s="191"/>
    </row>
    <row r="86" spans="1:35">
      <c r="A86" s="88" t="s">
        <v>51</v>
      </c>
      <c r="B86" s="183" t="s">
        <v>470</v>
      </c>
      <c r="C86" s="184" t="s">
        <v>479</v>
      </c>
      <c r="D86" s="105" t="s">
        <v>62</v>
      </c>
      <c r="E86" s="89" t="s">
        <v>41</v>
      </c>
      <c r="F86" s="89" t="s">
        <v>42</v>
      </c>
      <c r="G86" s="89">
        <v>2</v>
      </c>
      <c r="H86" s="89" t="s">
        <v>28</v>
      </c>
      <c r="I86" s="119">
        <v>2998</v>
      </c>
      <c r="J86" s="119">
        <v>275</v>
      </c>
      <c r="K86" s="90">
        <v>72875</v>
      </c>
      <c r="L86" s="185" t="s">
        <v>485</v>
      </c>
      <c r="M86" s="186" t="s">
        <v>95</v>
      </c>
      <c r="N86" s="93" t="s">
        <v>529</v>
      </c>
      <c r="O86" s="187"/>
      <c r="P86" s="124"/>
      <c r="Q86" s="124"/>
      <c r="R86" s="188"/>
      <c r="S86" s="188"/>
      <c r="T86" s="188"/>
      <c r="U86" s="188"/>
      <c r="V86" s="188"/>
      <c r="W86" s="188"/>
      <c r="X86" s="124">
        <v>6</v>
      </c>
      <c r="Y86" s="188"/>
      <c r="Z86" s="188"/>
      <c r="AA86" s="188"/>
      <c r="AB86" s="188"/>
      <c r="AC86" s="124"/>
      <c r="AD86" s="189"/>
      <c r="AE86" s="190"/>
      <c r="AF86" s="190"/>
      <c r="AG86" s="189"/>
      <c r="AH86" s="190"/>
      <c r="AI86" s="191"/>
    </row>
    <row r="87" spans="1:35">
      <c r="A87" s="88" t="s">
        <v>51</v>
      </c>
      <c r="B87" s="183" t="s">
        <v>471</v>
      </c>
      <c r="C87" s="184" t="s">
        <v>157</v>
      </c>
      <c r="D87" s="105" t="s">
        <v>62</v>
      </c>
      <c r="E87" s="89" t="s">
        <v>47</v>
      </c>
      <c r="F87" s="89" t="s">
        <v>48</v>
      </c>
      <c r="G87" s="89">
        <v>2</v>
      </c>
      <c r="H87" s="89" t="s">
        <v>28</v>
      </c>
      <c r="I87" s="119">
        <v>2993</v>
      </c>
      <c r="J87" s="119">
        <v>353</v>
      </c>
      <c r="K87" s="90">
        <v>93625</v>
      </c>
      <c r="L87" s="185" t="s">
        <v>485</v>
      </c>
      <c r="M87" s="186" t="s">
        <v>486</v>
      </c>
      <c r="N87" s="93" t="s">
        <v>530</v>
      </c>
      <c r="O87" s="187"/>
      <c r="P87" s="124"/>
      <c r="Q87" s="124"/>
      <c r="R87" s="188"/>
      <c r="S87" s="188"/>
      <c r="T87" s="188"/>
      <c r="U87" s="188"/>
      <c r="V87" s="188"/>
      <c r="W87" s="188"/>
      <c r="X87" s="124">
        <v>6</v>
      </c>
      <c r="Y87" s="188"/>
      <c r="Z87" s="188"/>
      <c r="AA87" s="188"/>
      <c r="AB87" s="188"/>
      <c r="AC87" s="124"/>
      <c r="AD87" s="189"/>
      <c r="AE87" s="190"/>
      <c r="AF87" s="190"/>
      <c r="AG87" s="189"/>
      <c r="AH87" s="190"/>
      <c r="AI87" s="191"/>
    </row>
    <row r="88" spans="1:35">
      <c r="A88" s="88" t="s">
        <v>51</v>
      </c>
      <c r="B88" s="183" t="s">
        <v>472</v>
      </c>
      <c r="C88" s="184" t="s">
        <v>480</v>
      </c>
      <c r="D88" s="105" t="s">
        <v>62</v>
      </c>
      <c r="E88" s="89" t="s">
        <v>41</v>
      </c>
      <c r="F88" s="89" t="s">
        <v>42</v>
      </c>
      <c r="G88" s="89">
        <v>2</v>
      </c>
      <c r="H88" s="89" t="s">
        <v>28</v>
      </c>
      <c r="I88" s="119">
        <v>2993</v>
      </c>
      <c r="J88" s="119">
        <v>375</v>
      </c>
      <c r="K88" s="90">
        <v>100125</v>
      </c>
      <c r="L88" s="185" t="s">
        <v>485</v>
      </c>
      <c r="M88" s="186" t="s">
        <v>487</v>
      </c>
      <c r="N88" s="93" t="s">
        <v>531</v>
      </c>
      <c r="O88" s="187"/>
      <c r="P88" s="124"/>
      <c r="Q88" s="124"/>
      <c r="R88" s="188"/>
      <c r="S88" s="188"/>
      <c r="T88" s="188"/>
      <c r="U88" s="188"/>
      <c r="V88" s="188"/>
      <c r="W88" s="188"/>
      <c r="X88" s="124">
        <v>6</v>
      </c>
      <c r="Y88" s="188"/>
      <c r="Z88" s="188"/>
      <c r="AA88" s="188"/>
      <c r="AB88" s="188"/>
      <c r="AC88" s="124"/>
      <c r="AD88" s="189"/>
      <c r="AE88" s="190"/>
      <c r="AF88" s="190"/>
      <c r="AG88" s="189"/>
      <c r="AH88" s="190"/>
      <c r="AI88" s="191"/>
    </row>
    <row r="89" spans="1:35">
      <c r="A89" s="88" t="s">
        <v>51</v>
      </c>
      <c r="B89" s="183" t="s">
        <v>473</v>
      </c>
      <c r="C89" s="184" t="s">
        <v>481</v>
      </c>
      <c r="D89" s="105" t="s">
        <v>62</v>
      </c>
      <c r="E89" s="89" t="s">
        <v>41</v>
      </c>
      <c r="F89" s="89" t="s">
        <v>42</v>
      </c>
      <c r="G89" s="89">
        <v>2</v>
      </c>
      <c r="H89" s="89" t="s">
        <v>28</v>
      </c>
      <c r="I89" s="119">
        <v>2993</v>
      </c>
      <c r="J89" s="119">
        <v>390</v>
      </c>
      <c r="K89" s="90">
        <v>105250</v>
      </c>
      <c r="L89" s="185" t="s">
        <v>485</v>
      </c>
      <c r="M89" s="186" t="s">
        <v>486</v>
      </c>
      <c r="N89" s="93" t="s">
        <v>538</v>
      </c>
      <c r="O89" s="187"/>
      <c r="P89" s="124"/>
      <c r="Q89" s="124"/>
      <c r="R89" s="188"/>
      <c r="S89" s="188"/>
      <c r="T89" s="188"/>
      <c r="U89" s="188"/>
      <c r="V89" s="188"/>
      <c r="W89" s="188"/>
      <c r="X89" s="124">
        <v>6</v>
      </c>
      <c r="Y89" s="188"/>
      <c r="Z89" s="188"/>
      <c r="AA89" s="188"/>
      <c r="AB89" s="188"/>
      <c r="AC89" s="124"/>
      <c r="AD89" s="189"/>
      <c r="AE89" s="190"/>
      <c r="AF89" s="190"/>
      <c r="AG89" s="189"/>
      <c r="AH89" s="190"/>
      <c r="AI89" s="191"/>
    </row>
    <row r="90" spans="1:35">
      <c r="A90" s="355" t="s">
        <v>51</v>
      </c>
      <c r="B90" s="402" t="s">
        <v>744</v>
      </c>
      <c r="C90" s="422" t="s">
        <v>745</v>
      </c>
      <c r="D90" s="357" t="s">
        <v>62</v>
      </c>
      <c r="E90" s="358" t="s">
        <v>41</v>
      </c>
      <c r="F90" s="358" t="s">
        <v>42</v>
      </c>
      <c r="G90" s="358">
        <v>2</v>
      </c>
      <c r="H90" s="358" t="s">
        <v>28</v>
      </c>
      <c r="I90" s="395">
        <v>2993</v>
      </c>
      <c r="J90" s="395">
        <v>405</v>
      </c>
      <c r="K90" s="360">
        <v>157875</v>
      </c>
      <c r="L90" s="423" t="s">
        <v>740</v>
      </c>
      <c r="M90" s="452" t="s">
        <v>746</v>
      </c>
      <c r="N90" s="363" t="s">
        <v>747</v>
      </c>
      <c r="O90" s="453"/>
      <c r="P90" s="406"/>
      <c r="Q90" s="406"/>
      <c r="R90" s="405"/>
      <c r="S90" s="405"/>
      <c r="T90" s="405"/>
      <c r="U90" s="405"/>
      <c r="V90" s="405"/>
      <c r="W90" s="405"/>
      <c r="X90" s="406">
        <v>6</v>
      </c>
      <c r="Y90" s="405"/>
      <c r="Z90" s="405"/>
      <c r="AA90" s="405"/>
      <c r="AB90" s="405"/>
      <c r="AC90" s="406"/>
      <c r="AD90" s="407"/>
      <c r="AE90" s="408"/>
      <c r="AF90" s="408"/>
      <c r="AG90" s="407"/>
      <c r="AH90" s="408"/>
      <c r="AI90" s="454"/>
    </row>
    <row r="91" spans="1:35">
      <c r="A91" s="88" t="s">
        <v>51</v>
      </c>
      <c r="B91" s="183" t="s">
        <v>474</v>
      </c>
      <c r="C91" s="184" t="s">
        <v>56</v>
      </c>
      <c r="D91" s="105" t="s">
        <v>62</v>
      </c>
      <c r="E91" s="89" t="s">
        <v>41</v>
      </c>
      <c r="F91" s="89" t="s">
        <v>42</v>
      </c>
      <c r="G91" s="89">
        <v>2</v>
      </c>
      <c r="H91" s="89" t="s">
        <v>44</v>
      </c>
      <c r="I91" s="119">
        <v>1995</v>
      </c>
      <c r="J91" s="119">
        <v>140</v>
      </c>
      <c r="K91" s="90">
        <v>53000</v>
      </c>
      <c r="L91" s="185" t="s">
        <v>485</v>
      </c>
      <c r="M91" s="186" t="s">
        <v>143</v>
      </c>
      <c r="N91" s="93" t="s">
        <v>532</v>
      </c>
      <c r="O91" s="187"/>
      <c r="P91" s="124"/>
      <c r="Q91" s="124"/>
      <c r="R91" s="188"/>
      <c r="S91" s="188"/>
      <c r="T91" s="188"/>
      <c r="U91" s="188"/>
      <c r="V91" s="188"/>
      <c r="W91" s="188"/>
      <c r="X91" s="124">
        <v>6</v>
      </c>
      <c r="Y91" s="188"/>
      <c r="Z91" s="188"/>
      <c r="AA91" s="188"/>
      <c r="AB91" s="188"/>
      <c r="AC91" s="124"/>
      <c r="AD91" s="189"/>
      <c r="AE91" s="190"/>
      <c r="AF91" s="190"/>
      <c r="AG91" s="189"/>
      <c r="AH91" s="190"/>
      <c r="AI91" s="191"/>
    </row>
    <row r="92" spans="1:35">
      <c r="A92" s="88" t="s">
        <v>51</v>
      </c>
      <c r="B92" s="183" t="s">
        <v>475</v>
      </c>
      <c r="C92" s="184" t="s">
        <v>482</v>
      </c>
      <c r="D92" s="105" t="s">
        <v>62</v>
      </c>
      <c r="E92" s="89" t="s">
        <v>41</v>
      </c>
      <c r="F92" s="89" t="s">
        <v>42</v>
      </c>
      <c r="G92" s="89">
        <v>2</v>
      </c>
      <c r="H92" s="89" t="s">
        <v>44</v>
      </c>
      <c r="I92" s="119">
        <v>1995</v>
      </c>
      <c r="J92" s="119">
        <v>140</v>
      </c>
      <c r="K92" s="90">
        <v>55625</v>
      </c>
      <c r="L92" s="185" t="s">
        <v>485</v>
      </c>
      <c r="M92" s="186" t="s">
        <v>182</v>
      </c>
      <c r="N92" s="93" t="s">
        <v>533</v>
      </c>
      <c r="O92" s="187"/>
      <c r="P92" s="124"/>
      <c r="Q92" s="124"/>
      <c r="R92" s="188"/>
      <c r="S92" s="188"/>
      <c r="T92" s="188"/>
      <c r="U92" s="188"/>
      <c r="V92" s="188"/>
      <c r="W92" s="188"/>
      <c r="X92" s="124">
        <v>6</v>
      </c>
      <c r="Y92" s="188"/>
      <c r="Z92" s="188"/>
      <c r="AA92" s="188"/>
      <c r="AB92" s="188"/>
      <c r="AC92" s="124"/>
      <c r="AD92" s="189"/>
      <c r="AE92" s="190"/>
      <c r="AF92" s="190"/>
      <c r="AG92" s="189"/>
      <c r="AH92" s="190"/>
      <c r="AI92" s="191"/>
    </row>
    <row r="93" spans="1:35">
      <c r="A93" s="88" t="s">
        <v>51</v>
      </c>
      <c r="B93" s="183" t="s">
        <v>476</v>
      </c>
      <c r="C93" s="184" t="s">
        <v>483</v>
      </c>
      <c r="D93" s="105" t="s">
        <v>62</v>
      </c>
      <c r="E93" s="89" t="s">
        <v>41</v>
      </c>
      <c r="F93" s="89" t="s">
        <v>42</v>
      </c>
      <c r="G93" s="89">
        <v>2</v>
      </c>
      <c r="H93" s="89" t="s">
        <v>44</v>
      </c>
      <c r="I93" s="119">
        <v>2993</v>
      </c>
      <c r="J93" s="119">
        <v>210</v>
      </c>
      <c r="K93" s="90">
        <v>62875</v>
      </c>
      <c r="L93" s="185" t="s">
        <v>485</v>
      </c>
      <c r="M93" s="186" t="s">
        <v>69</v>
      </c>
      <c r="N93" s="93" t="s">
        <v>534</v>
      </c>
      <c r="O93" s="187"/>
      <c r="P93" s="124"/>
      <c r="Q93" s="124"/>
      <c r="R93" s="188"/>
      <c r="S93" s="188"/>
      <c r="T93" s="188"/>
      <c r="U93" s="188"/>
      <c r="V93" s="188"/>
      <c r="W93" s="188"/>
      <c r="X93" s="124">
        <v>6</v>
      </c>
      <c r="Y93" s="188"/>
      <c r="Z93" s="188"/>
      <c r="AA93" s="188"/>
      <c r="AB93" s="188"/>
      <c r="AC93" s="124"/>
      <c r="AD93" s="189"/>
      <c r="AE93" s="190"/>
      <c r="AF93" s="190"/>
      <c r="AG93" s="189"/>
      <c r="AH93" s="190"/>
      <c r="AI93" s="191"/>
    </row>
    <row r="94" spans="1:35">
      <c r="A94" s="88" t="s">
        <v>51</v>
      </c>
      <c r="B94" s="183" t="s">
        <v>477</v>
      </c>
      <c r="C94" s="184" t="s">
        <v>484</v>
      </c>
      <c r="D94" s="105" t="s">
        <v>62</v>
      </c>
      <c r="E94" s="89" t="s">
        <v>41</v>
      </c>
      <c r="F94" s="89" t="s">
        <v>42</v>
      </c>
      <c r="G94" s="89">
        <v>2</v>
      </c>
      <c r="H94" s="89" t="s">
        <v>44</v>
      </c>
      <c r="I94" s="119">
        <v>2993</v>
      </c>
      <c r="J94" s="119">
        <v>250</v>
      </c>
      <c r="K94" s="90">
        <v>73750</v>
      </c>
      <c r="L94" s="185" t="s">
        <v>485</v>
      </c>
      <c r="M94" s="186" t="s">
        <v>180</v>
      </c>
      <c r="N94" s="93" t="s">
        <v>535</v>
      </c>
      <c r="O94" s="187"/>
      <c r="P94" s="124"/>
      <c r="Q94" s="124"/>
      <c r="R94" s="188"/>
      <c r="S94" s="188"/>
      <c r="T94" s="188"/>
      <c r="U94" s="188"/>
      <c r="V94" s="188"/>
      <c r="W94" s="188"/>
      <c r="X94" s="124">
        <v>6</v>
      </c>
      <c r="Y94" s="188"/>
      <c r="Z94" s="188"/>
      <c r="AA94" s="188"/>
      <c r="AB94" s="188"/>
      <c r="AC94" s="124"/>
      <c r="AD94" s="189"/>
      <c r="AE94" s="190"/>
      <c r="AF94" s="190"/>
      <c r="AG94" s="189"/>
      <c r="AH94" s="190"/>
      <c r="AI94" s="191"/>
    </row>
    <row r="95" spans="1:35" ht="15.75" thickBot="1">
      <c r="A95" s="106"/>
      <c r="B95" s="183"/>
      <c r="C95" s="184"/>
      <c r="D95" s="184"/>
      <c r="E95" s="192"/>
      <c r="F95" s="119"/>
      <c r="G95" s="119"/>
      <c r="H95" s="119"/>
      <c r="I95" s="119"/>
      <c r="J95" s="119"/>
      <c r="K95" s="98"/>
      <c r="L95" s="155"/>
      <c r="M95" s="186"/>
      <c r="N95" s="93" t="s">
        <v>509</v>
      </c>
      <c r="O95" s="187"/>
      <c r="P95" s="124"/>
      <c r="Q95" s="124"/>
      <c r="R95" s="188"/>
      <c r="S95" s="188"/>
      <c r="T95" s="188"/>
      <c r="U95" s="188"/>
      <c r="V95" s="188"/>
      <c r="W95" s="188"/>
      <c r="X95" s="124"/>
      <c r="Y95" s="188"/>
      <c r="Z95" s="188"/>
      <c r="AA95" s="188"/>
      <c r="AB95" s="188"/>
      <c r="AC95" s="124"/>
      <c r="AD95" s="189"/>
      <c r="AE95" s="190"/>
      <c r="AF95" s="190"/>
      <c r="AG95" s="189"/>
      <c r="AH95" s="190"/>
      <c r="AI95" s="191"/>
    </row>
    <row r="96" spans="1:35">
      <c r="A96" s="576" t="s">
        <v>193</v>
      </c>
      <c r="B96" s="577"/>
      <c r="C96" s="577"/>
      <c r="D96" s="577"/>
      <c r="E96" s="578"/>
      <c r="F96" s="129"/>
      <c r="G96" s="129"/>
      <c r="H96" s="129"/>
      <c r="I96" s="129"/>
      <c r="J96" s="129"/>
      <c r="K96" s="104"/>
      <c r="L96" s="131"/>
      <c r="M96" s="156"/>
      <c r="N96" s="93" t="s">
        <v>509</v>
      </c>
      <c r="O96" s="157"/>
      <c r="P96" s="134"/>
      <c r="Q96" s="134"/>
      <c r="R96" s="158"/>
      <c r="S96" s="158"/>
      <c r="T96" s="158"/>
      <c r="U96" s="158"/>
      <c r="V96" s="158"/>
      <c r="W96" s="158"/>
      <c r="X96" s="134"/>
      <c r="Y96" s="158"/>
      <c r="Z96" s="158"/>
      <c r="AA96" s="158"/>
      <c r="AB96" s="158"/>
      <c r="AC96" s="134"/>
      <c r="AD96" s="159"/>
      <c r="AE96" s="160"/>
      <c r="AF96" s="160"/>
      <c r="AG96" s="159"/>
      <c r="AH96" s="160"/>
      <c r="AI96" s="161"/>
    </row>
    <row r="97" spans="1:35">
      <c r="A97" s="88" t="s">
        <v>51</v>
      </c>
      <c r="B97" s="162" t="s">
        <v>358</v>
      </c>
      <c r="C97" s="105" t="s">
        <v>359</v>
      </c>
      <c r="D97" s="105" t="s">
        <v>194</v>
      </c>
      <c r="E97" s="89" t="s">
        <v>41</v>
      </c>
      <c r="F97" s="89" t="s">
        <v>41</v>
      </c>
      <c r="G97" s="89">
        <v>5</v>
      </c>
      <c r="H97" s="89" t="s">
        <v>325</v>
      </c>
      <c r="I97" s="89">
        <v>0</v>
      </c>
      <c r="J97" s="89">
        <v>80</v>
      </c>
      <c r="K97" s="90">
        <v>50187.5</v>
      </c>
      <c r="L97" s="91" t="s">
        <v>407</v>
      </c>
      <c r="M97" s="163">
        <v>0</v>
      </c>
      <c r="N97" s="93" t="s">
        <v>360</v>
      </c>
      <c r="O97" s="94"/>
      <c r="P97" s="94"/>
      <c r="Q97" s="94"/>
      <c r="R97" s="164"/>
      <c r="S97" s="164"/>
      <c r="T97" s="164"/>
      <c r="U97" s="164"/>
      <c r="V97" s="164"/>
      <c r="W97" s="164"/>
      <c r="X97" s="94"/>
      <c r="Y97" s="164"/>
      <c r="Z97" s="164"/>
      <c r="AA97" s="164"/>
      <c r="AB97" s="164"/>
      <c r="AC97" s="94"/>
      <c r="AD97" s="95"/>
      <c r="AE97" s="165"/>
      <c r="AF97" s="165"/>
      <c r="AG97" s="95"/>
      <c r="AH97" s="165"/>
      <c r="AI97" s="166"/>
    </row>
    <row r="98" spans="1:35">
      <c r="A98" s="88" t="s">
        <v>51</v>
      </c>
      <c r="B98" s="162" t="s">
        <v>232</v>
      </c>
      <c r="C98" s="105" t="s">
        <v>234</v>
      </c>
      <c r="D98" s="138" t="s">
        <v>194</v>
      </c>
      <c r="E98" s="89" t="s">
        <v>41</v>
      </c>
      <c r="F98" s="89" t="s">
        <v>41</v>
      </c>
      <c r="G98" s="89">
        <v>5</v>
      </c>
      <c r="H98" s="89" t="s">
        <v>325</v>
      </c>
      <c r="I98" s="89">
        <v>0</v>
      </c>
      <c r="J98" s="89">
        <v>105</v>
      </c>
      <c r="K98" s="90">
        <v>58312.5</v>
      </c>
      <c r="L98" s="91" t="s">
        <v>407</v>
      </c>
      <c r="M98" s="163">
        <v>0</v>
      </c>
      <c r="N98" s="93" t="s">
        <v>237</v>
      </c>
      <c r="O98" s="94"/>
      <c r="P98" s="94"/>
      <c r="Q98" s="94"/>
      <c r="R98" s="164"/>
      <c r="S98" s="164"/>
      <c r="T98" s="164"/>
      <c r="U98" s="164"/>
      <c r="V98" s="164"/>
      <c r="W98" s="164"/>
      <c r="X98" s="94"/>
      <c r="Y98" s="164"/>
      <c r="Z98" s="164"/>
      <c r="AA98" s="164"/>
      <c r="AB98" s="164"/>
      <c r="AC98" s="94"/>
      <c r="AD98" s="95"/>
      <c r="AE98" s="165"/>
      <c r="AF98" s="165"/>
      <c r="AG98" s="95"/>
      <c r="AH98" s="165"/>
      <c r="AI98" s="166"/>
    </row>
    <row r="99" spans="1:35">
      <c r="A99" s="88" t="s">
        <v>51</v>
      </c>
      <c r="B99" s="162" t="s">
        <v>233</v>
      </c>
      <c r="C99" s="105" t="s">
        <v>235</v>
      </c>
      <c r="D99" s="105" t="s">
        <v>194</v>
      </c>
      <c r="E99" s="89" t="s">
        <v>41</v>
      </c>
      <c r="F99" s="89" t="s">
        <v>41</v>
      </c>
      <c r="G99" s="89">
        <v>5</v>
      </c>
      <c r="H99" s="89" t="s">
        <v>325</v>
      </c>
      <c r="I99" s="89">
        <v>0</v>
      </c>
      <c r="J99" s="89">
        <v>125</v>
      </c>
      <c r="K99" s="90">
        <v>69312.5</v>
      </c>
      <c r="L99" s="91" t="s">
        <v>407</v>
      </c>
      <c r="M99" s="163">
        <v>0</v>
      </c>
      <c r="N99" s="93" t="s">
        <v>238</v>
      </c>
      <c r="O99" s="94"/>
      <c r="P99" s="94"/>
      <c r="Q99" s="94"/>
      <c r="R99" s="164"/>
      <c r="S99" s="164"/>
      <c r="T99" s="164"/>
      <c r="U99" s="164"/>
      <c r="V99" s="164"/>
      <c r="W99" s="164"/>
      <c r="X99" s="94"/>
      <c r="Y99" s="164"/>
      <c r="Z99" s="164"/>
      <c r="AA99" s="164"/>
      <c r="AB99" s="164"/>
      <c r="AC99" s="94"/>
      <c r="AD99" s="95"/>
      <c r="AE99" s="165"/>
      <c r="AF99" s="165"/>
      <c r="AG99" s="95"/>
      <c r="AH99" s="165"/>
      <c r="AI99" s="166"/>
    </row>
    <row r="100" spans="1:35" ht="15.75" thickBot="1">
      <c r="A100" s="167"/>
      <c r="B100" s="168"/>
      <c r="C100" s="169"/>
      <c r="D100" s="169"/>
      <c r="E100" s="108"/>
      <c r="F100" s="108"/>
      <c r="G100" s="108"/>
      <c r="H100" s="108"/>
      <c r="I100" s="108"/>
      <c r="J100" s="108"/>
      <c r="K100" s="193"/>
      <c r="L100" s="194"/>
      <c r="M100" s="111"/>
      <c r="N100" s="195"/>
      <c r="O100" s="101"/>
      <c r="P100" s="101"/>
      <c r="Q100" s="101"/>
      <c r="R100" s="196"/>
      <c r="S100" s="196"/>
      <c r="T100" s="196"/>
      <c r="U100" s="196"/>
      <c r="V100" s="196"/>
      <c r="W100" s="196"/>
      <c r="X100" s="101"/>
      <c r="Y100" s="196"/>
      <c r="Z100" s="196"/>
      <c r="AA100" s="196"/>
      <c r="AB100" s="196"/>
      <c r="AC100" s="101"/>
      <c r="AD100" s="102"/>
      <c r="AE100" s="197"/>
      <c r="AF100" s="197"/>
      <c r="AG100" s="102"/>
      <c r="AH100" s="197"/>
      <c r="AI100" s="198"/>
    </row>
    <row r="101" spans="1:35">
      <c r="A101" s="199" t="s">
        <v>635</v>
      </c>
      <c r="B101" s="200"/>
      <c r="C101" s="201"/>
      <c r="D101" s="201"/>
      <c r="E101" s="202"/>
      <c r="F101" s="202"/>
      <c r="G101" s="202"/>
      <c r="H101" s="202"/>
      <c r="I101" s="202"/>
      <c r="J101" s="202"/>
      <c r="K101" s="203"/>
      <c r="L101" s="204"/>
      <c r="M101" s="205"/>
      <c r="N101" s="206"/>
      <c r="O101" s="82"/>
      <c r="P101" s="82"/>
      <c r="Q101" s="82"/>
      <c r="R101" s="207"/>
      <c r="S101" s="207"/>
      <c r="T101" s="207"/>
      <c r="U101" s="207"/>
      <c r="V101" s="207"/>
      <c r="W101" s="207"/>
      <c r="X101" s="82"/>
      <c r="Y101" s="207"/>
      <c r="Z101" s="207"/>
      <c r="AA101" s="207"/>
      <c r="AB101" s="207"/>
      <c r="AC101" s="82"/>
      <c r="AD101" s="83"/>
      <c r="AE101" s="208"/>
      <c r="AF101" s="208"/>
      <c r="AG101" s="83"/>
      <c r="AH101" s="208"/>
      <c r="AI101" s="209"/>
    </row>
    <row r="102" spans="1:35">
      <c r="A102" s="88" t="s">
        <v>51</v>
      </c>
      <c r="B102" s="210" t="s">
        <v>636</v>
      </c>
      <c r="C102" s="211" t="s">
        <v>646</v>
      </c>
      <c r="D102" s="138" t="s">
        <v>194</v>
      </c>
      <c r="E102" s="89" t="s">
        <v>41</v>
      </c>
      <c r="F102" s="89" t="s">
        <v>42</v>
      </c>
      <c r="G102" s="212">
        <v>5</v>
      </c>
      <c r="H102" s="212" t="s">
        <v>28</v>
      </c>
      <c r="I102" s="212">
        <v>1998</v>
      </c>
      <c r="J102" s="212">
        <v>135</v>
      </c>
      <c r="K102" s="213">
        <v>50250</v>
      </c>
      <c r="L102" s="214" t="s">
        <v>632</v>
      </c>
      <c r="M102" s="215" t="s">
        <v>128</v>
      </c>
      <c r="N102" s="216" t="s">
        <v>656</v>
      </c>
      <c r="O102" s="217"/>
      <c r="P102" s="217"/>
      <c r="Q102" s="217"/>
      <c r="R102" s="218"/>
      <c r="S102" s="218"/>
      <c r="T102" s="218"/>
      <c r="U102" s="218"/>
      <c r="V102" s="218"/>
      <c r="W102" s="218"/>
      <c r="X102" s="217"/>
      <c r="Y102" s="218"/>
      <c r="Z102" s="218"/>
      <c r="AA102" s="218"/>
      <c r="AB102" s="218"/>
      <c r="AC102" s="217"/>
      <c r="AD102" s="219"/>
      <c r="AE102" s="220"/>
      <c r="AF102" s="220"/>
      <c r="AG102" s="219"/>
      <c r="AH102" s="220"/>
      <c r="AI102" s="166"/>
    </row>
    <row r="103" spans="1:35">
      <c r="A103" s="88" t="s">
        <v>51</v>
      </c>
      <c r="B103" s="210" t="s">
        <v>637</v>
      </c>
      <c r="C103" s="211" t="s">
        <v>647</v>
      </c>
      <c r="D103" s="138" t="s">
        <v>194</v>
      </c>
      <c r="E103" s="89" t="s">
        <v>41</v>
      </c>
      <c r="F103" s="89" t="s">
        <v>42</v>
      </c>
      <c r="G103" s="212">
        <v>5</v>
      </c>
      <c r="H103" s="212" t="s">
        <v>28</v>
      </c>
      <c r="I103" s="212">
        <v>1998</v>
      </c>
      <c r="J103" s="212">
        <v>180</v>
      </c>
      <c r="K103" s="213">
        <v>60062.5</v>
      </c>
      <c r="L103" s="214" t="s">
        <v>632</v>
      </c>
      <c r="M103" s="215" t="s">
        <v>655</v>
      </c>
      <c r="N103" s="216" t="s">
        <v>657</v>
      </c>
      <c r="O103" s="217"/>
      <c r="P103" s="217"/>
      <c r="Q103" s="217"/>
      <c r="R103" s="218"/>
      <c r="S103" s="218"/>
      <c r="T103" s="218"/>
      <c r="U103" s="218"/>
      <c r="V103" s="218"/>
      <c r="W103" s="218"/>
      <c r="X103" s="217"/>
      <c r="Y103" s="218"/>
      <c r="Z103" s="218"/>
      <c r="AA103" s="218"/>
      <c r="AB103" s="218"/>
      <c r="AC103" s="217"/>
      <c r="AD103" s="219"/>
      <c r="AE103" s="220"/>
      <c r="AF103" s="220"/>
      <c r="AG103" s="219"/>
      <c r="AH103" s="220"/>
      <c r="AI103" s="166"/>
    </row>
    <row r="104" spans="1:35">
      <c r="A104" s="88" t="s">
        <v>51</v>
      </c>
      <c r="B104" s="210" t="s">
        <v>638</v>
      </c>
      <c r="C104" s="211" t="s">
        <v>648</v>
      </c>
      <c r="D104" s="138" t="s">
        <v>194</v>
      </c>
      <c r="E104" s="89" t="s">
        <v>41</v>
      </c>
      <c r="F104" s="89" t="s">
        <v>42</v>
      </c>
      <c r="G104" s="212">
        <v>5</v>
      </c>
      <c r="H104" s="212" t="s">
        <v>28</v>
      </c>
      <c r="I104" s="212">
        <v>2998</v>
      </c>
      <c r="J104" s="212">
        <v>275</v>
      </c>
      <c r="K104" s="213">
        <v>72875</v>
      </c>
      <c r="L104" s="214" t="s">
        <v>632</v>
      </c>
      <c r="M104" s="215" t="s">
        <v>185</v>
      </c>
      <c r="N104" s="216" t="s">
        <v>658</v>
      </c>
      <c r="O104" s="217"/>
      <c r="P104" s="217"/>
      <c r="Q104" s="217"/>
      <c r="R104" s="218"/>
      <c r="S104" s="218"/>
      <c r="T104" s="218"/>
      <c r="U104" s="218"/>
      <c r="V104" s="218"/>
      <c r="W104" s="218"/>
      <c r="X104" s="217"/>
      <c r="Y104" s="218"/>
      <c r="Z104" s="218"/>
      <c r="AA104" s="218"/>
      <c r="AB104" s="218"/>
      <c r="AC104" s="217"/>
      <c r="AD104" s="219"/>
      <c r="AE104" s="220"/>
      <c r="AF104" s="220"/>
      <c r="AG104" s="219"/>
      <c r="AH104" s="220"/>
      <c r="AI104" s="166"/>
    </row>
    <row r="105" spans="1:35">
      <c r="A105" s="88" t="s">
        <v>51</v>
      </c>
      <c r="B105" s="210" t="s">
        <v>639</v>
      </c>
      <c r="C105" s="211" t="s">
        <v>649</v>
      </c>
      <c r="D105" s="138" t="s">
        <v>194</v>
      </c>
      <c r="E105" s="89" t="s">
        <v>41</v>
      </c>
      <c r="F105" s="89" t="s">
        <v>42</v>
      </c>
      <c r="G105" s="212">
        <v>5</v>
      </c>
      <c r="H105" s="212" t="s">
        <v>44</v>
      </c>
      <c r="I105" s="212">
        <v>1995</v>
      </c>
      <c r="J105" s="212">
        <v>140</v>
      </c>
      <c r="K105" s="213">
        <v>53000</v>
      </c>
      <c r="L105" s="214" t="s">
        <v>632</v>
      </c>
      <c r="M105" s="215" t="s">
        <v>145</v>
      </c>
      <c r="N105" s="216" t="s">
        <v>659</v>
      </c>
      <c r="O105" s="217"/>
      <c r="P105" s="217"/>
      <c r="Q105" s="217"/>
      <c r="R105" s="218"/>
      <c r="S105" s="218"/>
      <c r="T105" s="218"/>
      <c r="U105" s="218"/>
      <c r="V105" s="218"/>
      <c r="W105" s="218"/>
      <c r="X105" s="217"/>
      <c r="Y105" s="218"/>
      <c r="Z105" s="218"/>
      <c r="AA105" s="218"/>
      <c r="AB105" s="218"/>
      <c r="AC105" s="217"/>
      <c r="AD105" s="219"/>
      <c r="AE105" s="220"/>
      <c r="AF105" s="220"/>
      <c r="AG105" s="219"/>
      <c r="AH105" s="220"/>
      <c r="AI105" s="166"/>
    </row>
    <row r="106" spans="1:35">
      <c r="A106" s="88" t="s">
        <v>51</v>
      </c>
      <c r="B106" s="210" t="s">
        <v>640</v>
      </c>
      <c r="C106" s="211" t="s">
        <v>650</v>
      </c>
      <c r="D106" s="138" t="s">
        <v>194</v>
      </c>
      <c r="E106" s="89" t="s">
        <v>41</v>
      </c>
      <c r="F106" s="89" t="s">
        <v>42</v>
      </c>
      <c r="G106" s="212">
        <v>5</v>
      </c>
      <c r="H106" s="212" t="s">
        <v>44</v>
      </c>
      <c r="I106" s="212">
        <v>1995</v>
      </c>
      <c r="J106" s="212">
        <v>140</v>
      </c>
      <c r="K106" s="213">
        <v>55625</v>
      </c>
      <c r="L106" s="214" t="s">
        <v>632</v>
      </c>
      <c r="M106" s="215" t="s">
        <v>127</v>
      </c>
      <c r="N106" s="216" t="s">
        <v>660</v>
      </c>
      <c r="O106" s="217"/>
      <c r="P106" s="217"/>
      <c r="Q106" s="217"/>
      <c r="R106" s="218"/>
      <c r="S106" s="218"/>
      <c r="T106" s="218"/>
      <c r="U106" s="218"/>
      <c r="V106" s="218"/>
      <c r="W106" s="218"/>
      <c r="X106" s="217"/>
      <c r="Y106" s="218"/>
      <c r="Z106" s="218"/>
      <c r="AA106" s="218"/>
      <c r="AB106" s="218"/>
      <c r="AC106" s="217"/>
      <c r="AD106" s="219"/>
      <c r="AE106" s="220"/>
      <c r="AF106" s="220"/>
      <c r="AG106" s="219"/>
      <c r="AH106" s="220"/>
      <c r="AI106" s="166"/>
    </row>
    <row r="107" spans="1:35">
      <c r="A107" s="88" t="s">
        <v>51</v>
      </c>
      <c r="B107" s="210" t="s">
        <v>641</v>
      </c>
      <c r="C107" s="211" t="s">
        <v>651</v>
      </c>
      <c r="D107" s="138" t="s">
        <v>194</v>
      </c>
      <c r="E107" s="89" t="s">
        <v>41</v>
      </c>
      <c r="F107" s="89" t="s">
        <v>42</v>
      </c>
      <c r="G107" s="212">
        <v>5</v>
      </c>
      <c r="H107" s="212" t="s">
        <v>44</v>
      </c>
      <c r="I107" s="212">
        <v>2993</v>
      </c>
      <c r="J107" s="212">
        <v>210</v>
      </c>
      <c r="K107" s="213">
        <v>62875</v>
      </c>
      <c r="L107" s="214" t="s">
        <v>632</v>
      </c>
      <c r="M107" s="215" t="s">
        <v>180</v>
      </c>
      <c r="N107" s="216" t="s">
        <v>661</v>
      </c>
      <c r="O107" s="217"/>
      <c r="P107" s="217"/>
      <c r="Q107" s="217"/>
      <c r="R107" s="218"/>
      <c r="S107" s="218"/>
      <c r="T107" s="218"/>
      <c r="U107" s="218"/>
      <c r="V107" s="218"/>
      <c r="W107" s="218"/>
      <c r="X107" s="217"/>
      <c r="Y107" s="218"/>
      <c r="Z107" s="218"/>
      <c r="AA107" s="218"/>
      <c r="AB107" s="218"/>
      <c r="AC107" s="217"/>
      <c r="AD107" s="219"/>
      <c r="AE107" s="220"/>
      <c r="AF107" s="220"/>
      <c r="AG107" s="219"/>
      <c r="AH107" s="220"/>
      <c r="AI107" s="166"/>
    </row>
    <row r="108" spans="1:35">
      <c r="A108" s="88" t="s">
        <v>51</v>
      </c>
      <c r="B108" s="210" t="s">
        <v>642</v>
      </c>
      <c r="C108" s="211" t="s">
        <v>652</v>
      </c>
      <c r="D108" s="138" t="s">
        <v>194</v>
      </c>
      <c r="E108" s="89" t="s">
        <v>41</v>
      </c>
      <c r="F108" s="89" t="s">
        <v>41</v>
      </c>
      <c r="G108" s="212">
        <v>5</v>
      </c>
      <c r="H108" s="212" t="s">
        <v>342</v>
      </c>
      <c r="I108" s="212">
        <v>0</v>
      </c>
      <c r="J108" s="212">
        <v>80</v>
      </c>
      <c r="K108" s="213">
        <v>50187.5</v>
      </c>
      <c r="L108" s="214" t="s">
        <v>632</v>
      </c>
      <c r="M108" s="215">
        <v>0</v>
      </c>
      <c r="N108" s="216" t="s">
        <v>662</v>
      </c>
      <c r="O108" s="217"/>
      <c r="P108" s="217"/>
      <c r="Q108" s="217"/>
      <c r="R108" s="218"/>
      <c r="S108" s="218"/>
      <c r="T108" s="218"/>
      <c r="U108" s="218"/>
      <c r="V108" s="218"/>
      <c r="W108" s="218"/>
      <c r="X108" s="217"/>
      <c r="Y108" s="218"/>
      <c r="Z108" s="218"/>
      <c r="AA108" s="218"/>
      <c r="AB108" s="218"/>
      <c r="AC108" s="217"/>
      <c r="AD108" s="219"/>
      <c r="AE108" s="220"/>
      <c r="AF108" s="220"/>
      <c r="AG108" s="219"/>
      <c r="AH108" s="220"/>
      <c r="AI108" s="166"/>
    </row>
    <row r="109" spans="1:35">
      <c r="A109" s="88" t="s">
        <v>51</v>
      </c>
      <c r="B109" s="210" t="s">
        <v>643</v>
      </c>
      <c r="C109" s="211" t="s">
        <v>653</v>
      </c>
      <c r="D109" s="138" t="s">
        <v>194</v>
      </c>
      <c r="E109" s="89" t="s">
        <v>41</v>
      </c>
      <c r="F109" s="89" t="s">
        <v>41</v>
      </c>
      <c r="G109" s="212">
        <v>5</v>
      </c>
      <c r="H109" s="212" t="s">
        <v>342</v>
      </c>
      <c r="I109" s="212">
        <v>0</v>
      </c>
      <c r="J109" s="212">
        <v>105</v>
      </c>
      <c r="K109" s="213">
        <v>58312.5</v>
      </c>
      <c r="L109" s="214" t="s">
        <v>632</v>
      </c>
      <c r="M109" s="215">
        <v>0</v>
      </c>
      <c r="N109" s="216" t="s">
        <v>663</v>
      </c>
      <c r="O109" s="217"/>
      <c r="P109" s="217"/>
      <c r="Q109" s="217"/>
      <c r="R109" s="218"/>
      <c r="S109" s="218"/>
      <c r="T109" s="218"/>
      <c r="U109" s="218"/>
      <c r="V109" s="218"/>
      <c r="W109" s="218"/>
      <c r="X109" s="217"/>
      <c r="Y109" s="218"/>
      <c r="Z109" s="218"/>
      <c r="AA109" s="218"/>
      <c r="AB109" s="218"/>
      <c r="AC109" s="217"/>
      <c r="AD109" s="219"/>
      <c r="AE109" s="220"/>
      <c r="AF109" s="220"/>
      <c r="AG109" s="219"/>
      <c r="AH109" s="220"/>
      <c r="AI109" s="166"/>
    </row>
    <row r="110" spans="1:35">
      <c r="A110" s="88" t="s">
        <v>51</v>
      </c>
      <c r="B110" s="210" t="s">
        <v>644</v>
      </c>
      <c r="C110" s="211" t="s">
        <v>654</v>
      </c>
      <c r="D110" s="138" t="s">
        <v>194</v>
      </c>
      <c r="E110" s="89" t="s">
        <v>41</v>
      </c>
      <c r="F110" s="89" t="s">
        <v>41</v>
      </c>
      <c r="G110" s="212">
        <v>5</v>
      </c>
      <c r="H110" s="212" t="s">
        <v>342</v>
      </c>
      <c r="I110" s="212">
        <v>0</v>
      </c>
      <c r="J110" s="212">
        <v>125</v>
      </c>
      <c r="K110" s="213">
        <v>61687.5</v>
      </c>
      <c r="L110" s="214" t="s">
        <v>632</v>
      </c>
      <c r="M110" s="215">
        <v>0</v>
      </c>
      <c r="N110" s="216" t="s">
        <v>664</v>
      </c>
      <c r="O110" s="217"/>
      <c r="P110" s="217"/>
      <c r="Q110" s="217"/>
      <c r="R110" s="218"/>
      <c r="S110" s="218"/>
      <c r="T110" s="218"/>
      <c r="U110" s="218"/>
      <c r="V110" s="218"/>
      <c r="W110" s="218"/>
      <c r="X110" s="217"/>
      <c r="Y110" s="218"/>
      <c r="Z110" s="218"/>
      <c r="AA110" s="218"/>
      <c r="AB110" s="218"/>
      <c r="AC110" s="217"/>
      <c r="AD110" s="219"/>
      <c r="AE110" s="220"/>
      <c r="AF110" s="220"/>
      <c r="AG110" s="219"/>
      <c r="AH110" s="220"/>
      <c r="AI110" s="166"/>
    </row>
    <row r="111" spans="1:35">
      <c r="A111" s="88" t="s">
        <v>51</v>
      </c>
      <c r="B111" s="210" t="s">
        <v>645</v>
      </c>
      <c r="C111" s="211" t="s">
        <v>235</v>
      </c>
      <c r="D111" s="211" t="s">
        <v>194</v>
      </c>
      <c r="E111" s="89" t="s">
        <v>41</v>
      </c>
      <c r="F111" s="89" t="s">
        <v>41</v>
      </c>
      <c r="G111" s="212">
        <v>5</v>
      </c>
      <c r="H111" s="212" t="s">
        <v>342</v>
      </c>
      <c r="I111" s="212">
        <v>0</v>
      </c>
      <c r="J111" s="212">
        <v>125</v>
      </c>
      <c r="K111" s="213">
        <v>69312.5</v>
      </c>
      <c r="L111" s="214" t="s">
        <v>632</v>
      </c>
      <c r="M111" s="215">
        <v>0</v>
      </c>
      <c r="N111" s="216" t="s">
        <v>665</v>
      </c>
      <c r="O111" s="217"/>
      <c r="P111" s="217"/>
      <c r="Q111" s="217"/>
      <c r="R111" s="218"/>
      <c r="S111" s="218"/>
      <c r="T111" s="218"/>
      <c r="U111" s="218"/>
      <c r="V111" s="218"/>
      <c r="W111" s="218"/>
      <c r="X111" s="217"/>
      <c r="Y111" s="218"/>
      <c r="Z111" s="218"/>
      <c r="AA111" s="218"/>
      <c r="AB111" s="218"/>
      <c r="AC111" s="217"/>
      <c r="AD111" s="219"/>
      <c r="AE111" s="220"/>
      <c r="AF111" s="220"/>
      <c r="AG111" s="219"/>
      <c r="AH111" s="220"/>
      <c r="AI111" s="166"/>
    </row>
    <row r="112" spans="1:35" ht="15.75" thickBot="1">
      <c r="A112" s="167"/>
      <c r="B112" s="168"/>
      <c r="C112" s="169"/>
      <c r="D112" s="169"/>
      <c r="E112" s="108"/>
      <c r="F112" s="108"/>
      <c r="G112" s="108"/>
      <c r="H112" s="108"/>
      <c r="I112" s="108"/>
      <c r="J112" s="108"/>
      <c r="K112" s="172"/>
      <c r="L112" s="194"/>
      <c r="M112" s="111"/>
      <c r="N112" s="223"/>
      <c r="O112" s="101"/>
      <c r="P112" s="101"/>
      <c r="Q112" s="101"/>
      <c r="R112" s="196"/>
      <c r="S112" s="196"/>
      <c r="T112" s="196"/>
      <c r="U112" s="196"/>
      <c r="V112" s="196"/>
      <c r="W112" s="196"/>
      <c r="X112" s="101"/>
      <c r="Y112" s="196"/>
      <c r="Z112" s="196"/>
      <c r="AA112" s="196"/>
      <c r="AB112" s="196"/>
      <c r="AC112" s="101"/>
      <c r="AD112" s="102"/>
      <c r="AE112" s="197"/>
      <c r="AF112" s="197"/>
      <c r="AG112" s="102"/>
      <c r="AH112" s="197"/>
      <c r="AI112" s="198"/>
    </row>
    <row r="113" spans="1:35">
      <c r="A113" s="604" t="s">
        <v>614</v>
      </c>
      <c r="B113" s="605"/>
      <c r="C113" s="605"/>
      <c r="D113" s="605"/>
      <c r="E113" s="605"/>
      <c r="F113" s="129"/>
      <c r="G113" s="129"/>
      <c r="H113" s="129"/>
      <c r="I113" s="129"/>
      <c r="J113" s="129"/>
      <c r="K113" s="181"/>
      <c r="L113" s="182"/>
      <c r="M113" s="132"/>
      <c r="N113" s="225"/>
      <c r="O113" s="134"/>
      <c r="P113" s="134"/>
      <c r="Q113" s="134"/>
      <c r="R113" s="158"/>
      <c r="S113" s="158"/>
      <c r="T113" s="158"/>
      <c r="U113" s="158"/>
      <c r="V113" s="158"/>
      <c r="W113" s="158"/>
      <c r="X113" s="134"/>
      <c r="Y113" s="158"/>
      <c r="Z113" s="158"/>
      <c r="AA113" s="158"/>
      <c r="AB113" s="158"/>
      <c r="AC113" s="134"/>
      <c r="AD113" s="159"/>
      <c r="AE113" s="160"/>
      <c r="AF113" s="160"/>
      <c r="AG113" s="159"/>
      <c r="AH113" s="160"/>
      <c r="AI113" s="161"/>
    </row>
    <row r="114" spans="1:35">
      <c r="A114" s="88" t="s">
        <v>51</v>
      </c>
      <c r="B114" s="226" t="s">
        <v>615</v>
      </c>
      <c r="C114" s="105" t="s">
        <v>55</v>
      </c>
      <c r="D114" s="105" t="s">
        <v>184</v>
      </c>
      <c r="E114" s="89" t="s">
        <v>41</v>
      </c>
      <c r="F114" s="89" t="s">
        <v>42</v>
      </c>
      <c r="G114" s="89">
        <v>2</v>
      </c>
      <c r="H114" s="89" t="s">
        <v>28</v>
      </c>
      <c r="I114" s="89">
        <v>1998</v>
      </c>
      <c r="J114" s="89">
        <v>135</v>
      </c>
      <c r="K114" s="90">
        <v>58125</v>
      </c>
      <c r="L114" s="91" t="s">
        <v>623</v>
      </c>
      <c r="M114" s="92" t="s">
        <v>178</v>
      </c>
      <c r="N114" s="93" t="s">
        <v>625</v>
      </c>
      <c r="O114" s="94"/>
      <c r="P114" s="94"/>
      <c r="Q114" s="94"/>
      <c r="R114" s="164"/>
      <c r="S114" s="164"/>
      <c r="T114" s="164"/>
      <c r="U114" s="164"/>
      <c r="V114" s="164"/>
      <c r="W114" s="164"/>
      <c r="X114" s="94">
        <v>6</v>
      </c>
      <c r="Y114" s="164"/>
      <c r="Z114" s="164"/>
      <c r="AA114" s="164"/>
      <c r="AB114" s="164"/>
      <c r="AC114" s="94"/>
      <c r="AD114" s="95"/>
      <c r="AE114" s="165"/>
      <c r="AF114" s="165"/>
      <c r="AG114" s="95"/>
      <c r="AH114" s="165"/>
      <c r="AI114" s="166"/>
    </row>
    <row r="115" spans="1:35">
      <c r="A115" s="88" t="s">
        <v>51</v>
      </c>
      <c r="B115" s="226" t="s">
        <v>616</v>
      </c>
      <c r="C115" s="105" t="s">
        <v>478</v>
      </c>
      <c r="D115" s="105" t="s">
        <v>184</v>
      </c>
      <c r="E115" s="89" t="s">
        <v>41</v>
      </c>
      <c r="F115" s="89" t="s">
        <v>42</v>
      </c>
      <c r="G115" s="89">
        <v>2</v>
      </c>
      <c r="H115" s="89" t="s">
        <v>28</v>
      </c>
      <c r="I115" s="89">
        <v>1998</v>
      </c>
      <c r="J115" s="89">
        <v>180</v>
      </c>
      <c r="K115" s="90">
        <v>67937.5</v>
      </c>
      <c r="L115" s="91" t="s">
        <v>623</v>
      </c>
      <c r="M115" s="92" t="s">
        <v>387</v>
      </c>
      <c r="N115" s="93" t="s">
        <v>626</v>
      </c>
      <c r="O115" s="94"/>
      <c r="P115" s="94"/>
      <c r="Q115" s="94"/>
      <c r="R115" s="164"/>
      <c r="S115" s="164"/>
      <c r="T115" s="164"/>
      <c r="U115" s="164"/>
      <c r="V115" s="164"/>
      <c r="W115" s="164"/>
      <c r="X115" s="94">
        <v>6</v>
      </c>
      <c r="Y115" s="164"/>
      <c r="Z115" s="164"/>
      <c r="AA115" s="164"/>
      <c r="AB115" s="164"/>
      <c r="AC115" s="94"/>
      <c r="AD115" s="95"/>
      <c r="AE115" s="165"/>
      <c r="AF115" s="165"/>
      <c r="AG115" s="95"/>
      <c r="AH115" s="165"/>
      <c r="AI115" s="166"/>
    </row>
    <row r="116" spans="1:35">
      <c r="A116" s="88" t="s">
        <v>51</v>
      </c>
      <c r="B116" s="226" t="s">
        <v>617</v>
      </c>
      <c r="C116" s="105" t="s">
        <v>479</v>
      </c>
      <c r="D116" s="105" t="s">
        <v>184</v>
      </c>
      <c r="E116" s="89" t="s">
        <v>41</v>
      </c>
      <c r="F116" s="89" t="s">
        <v>42</v>
      </c>
      <c r="G116" s="89">
        <v>2</v>
      </c>
      <c r="H116" s="89" t="s">
        <v>28</v>
      </c>
      <c r="I116" s="89">
        <v>2998</v>
      </c>
      <c r="J116" s="89">
        <v>275</v>
      </c>
      <c r="K116" s="90">
        <v>80750</v>
      </c>
      <c r="L116" s="91" t="s">
        <v>623</v>
      </c>
      <c r="M116" s="92" t="s">
        <v>624</v>
      </c>
      <c r="N116" s="93" t="s">
        <v>627</v>
      </c>
      <c r="O116" s="94"/>
      <c r="P116" s="94"/>
      <c r="Q116" s="94"/>
      <c r="R116" s="164"/>
      <c r="S116" s="164"/>
      <c r="T116" s="164"/>
      <c r="U116" s="164"/>
      <c r="V116" s="164"/>
      <c r="W116" s="164"/>
      <c r="X116" s="94">
        <v>6</v>
      </c>
      <c r="Y116" s="164"/>
      <c r="Z116" s="164"/>
      <c r="AA116" s="164"/>
      <c r="AB116" s="164"/>
      <c r="AC116" s="94"/>
      <c r="AD116" s="95"/>
      <c r="AE116" s="165"/>
      <c r="AF116" s="165"/>
      <c r="AG116" s="95"/>
      <c r="AH116" s="165"/>
      <c r="AI116" s="166"/>
    </row>
    <row r="117" spans="1:35">
      <c r="A117" s="88" t="s">
        <v>51</v>
      </c>
      <c r="B117" s="226" t="s">
        <v>618</v>
      </c>
      <c r="C117" s="105" t="s">
        <v>481</v>
      </c>
      <c r="D117" s="105" t="s">
        <v>184</v>
      </c>
      <c r="E117" s="89" t="s">
        <v>41</v>
      </c>
      <c r="F117" s="89" t="s">
        <v>42</v>
      </c>
      <c r="G117" s="89">
        <v>2</v>
      </c>
      <c r="H117" s="89" t="s">
        <v>28</v>
      </c>
      <c r="I117" s="89">
        <v>2993</v>
      </c>
      <c r="J117" s="89">
        <v>390</v>
      </c>
      <c r="K117" s="90">
        <v>110000</v>
      </c>
      <c r="L117" s="91" t="s">
        <v>623</v>
      </c>
      <c r="M117" s="92" t="s">
        <v>388</v>
      </c>
      <c r="N117" s="93" t="s">
        <v>628</v>
      </c>
      <c r="O117" s="94"/>
      <c r="P117" s="94"/>
      <c r="Q117" s="94"/>
      <c r="R117" s="164"/>
      <c r="S117" s="164"/>
      <c r="T117" s="164"/>
      <c r="U117" s="164"/>
      <c r="V117" s="164"/>
      <c r="W117" s="164"/>
      <c r="X117" s="94">
        <v>6</v>
      </c>
      <c r="Y117" s="164"/>
      <c r="Z117" s="164"/>
      <c r="AA117" s="164"/>
      <c r="AB117" s="164"/>
      <c r="AC117" s="94"/>
      <c r="AD117" s="95"/>
      <c r="AE117" s="165"/>
      <c r="AF117" s="165"/>
      <c r="AG117" s="95"/>
      <c r="AH117" s="165"/>
      <c r="AI117" s="166"/>
    </row>
    <row r="118" spans="1:35">
      <c r="A118" s="88" t="s">
        <v>51</v>
      </c>
      <c r="B118" s="226" t="s">
        <v>619</v>
      </c>
      <c r="C118" s="105" t="s">
        <v>56</v>
      </c>
      <c r="D118" s="105" t="s">
        <v>184</v>
      </c>
      <c r="E118" s="89" t="s">
        <v>41</v>
      </c>
      <c r="F118" s="89" t="s">
        <v>42</v>
      </c>
      <c r="G118" s="89">
        <v>2</v>
      </c>
      <c r="H118" s="89" t="s">
        <v>44</v>
      </c>
      <c r="I118" s="89">
        <v>1995</v>
      </c>
      <c r="J118" s="89">
        <v>140</v>
      </c>
      <c r="K118" s="90">
        <v>60875</v>
      </c>
      <c r="L118" s="91" t="s">
        <v>623</v>
      </c>
      <c r="M118" s="92" t="s">
        <v>107</v>
      </c>
      <c r="N118" s="93" t="s">
        <v>629</v>
      </c>
      <c r="O118" s="94"/>
      <c r="P118" s="94"/>
      <c r="Q118" s="94"/>
      <c r="R118" s="164"/>
      <c r="S118" s="164"/>
      <c r="T118" s="164"/>
      <c r="U118" s="164"/>
      <c r="V118" s="164"/>
      <c r="W118" s="164"/>
      <c r="X118" s="94">
        <v>6</v>
      </c>
      <c r="Y118" s="164"/>
      <c r="Z118" s="164"/>
      <c r="AA118" s="164"/>
      <c r="AB118" s="164"/>
      <c r="AC118" s="94"/>
      <c r="AD118" s="95"/>
      <c r="AE118" s="165"/>
      <c r="AF118" s="165"/>
      <c r="AG118" s="95"/>
      <c r="AH118" s="165"/>
      <c r="AI118" s="166"/>
    </row>
    <row r="119" spans="1:35">
      <c r="A119" s="88" t="s">
        <v>51</v>
      </c>
      <c r="B119" s="226" t="s">
        <v>620</v>
      </c>
      <c r="C119" s="105" t="s">
        <v>622</v>
      </c>
      <c r="D119" s="105" t="s">
        <v>184</v>
      </c>
      <c r="E119" s="89" t="s">
        <v>41</v>
      </c>
      <c r="F119" s="89" t="s">
        <v>42</v>
      </c>
      <c r="G119" s="89">
        <v>2</v>
      </c>
      <c r="H119" s="89" t="s">
        <v>44</v>
      </c>
      <c r="I119" s="89">
        <v>2993</v>
      </c>
      <c r="J119" s="89">
        <v>210</v>
      </c>
      <c r="K119" s="90">
        <v>68125</v>
      </c>
      <c r="L119" s="91" t="s">
        <v>623</v>
      </c>
      <c r="M119" s="92" t="s">
        <v>307</v>
      </c>
      <c r="N119" s="93" t="s">
        <v>630</v>
      </c>
      <c r="O119" s="94"/>
      <c r="P119" s="94"/>
      <c r="Q119" s="94"/>
      <c r="R119" s="164"/>
      <c r="S119" s="164"/>
      <c r="T119" s="164"/>
      <c r="U119" s="164"/>
      <c r="V119" s="164"/>
      <c r="W119" s="164"/>
      <c r="X119" s="94">
        <v>6</v>
      </c>
      <c r="Y119" s="164"/>
      <c r="Z119" s="164"/>
      <c r="AA119" s="164"/>
      <c r="AB119" s="164"/>
      <c r="AC119" s="94"/>
      <c r="AD119" s="95"/>
      <c r="AE119" s="165"/>
      <c r="AF119" s="165"/>
      <c r="AG119" s="95"/>
      <c r="AH119" s="165"/>
      <c r="AI119" s="166"/>
    </row>
    <row r="120" spans="1:35">
      <c r="A120" s="88" t="s">
        <v>51</v>
      </c>
      <c r="B120" s="226" t="s">
        <v>621</v>
      </c>
      <c r="C120" s="105" t="s">
        <v>484</v>
      </c>
      <c r="D120" s="105" t="s">
        <v>184</v>
      </c>
      <c r="E120" s="89" t="s">
        <v>41</v>
      </c>
      <c r="F120" s="89" t="s">
        <v>42</v>
      </c>
      <c r="G120" s="89">
        <v>2</v>
      </c>
      <c r="H120" s="89" t="s">
        <v>44</v>
      </c>
      <c r="I120" s="89">
        <v>2993</v>
      </c>
      <c r="J120" s="89">
        <v>250</v>
      </c>
      <c r="K120" s="90">
        <v>81625</v>
      </c>
      <c r="L120" s="91" t="s">
        <v>623</v>
      </c>
      <c r="M120" s="92" t="s">
        <v>68</v>
      </c>
      <c r="N120" s="93" t="s">
        <v>631</v>
      </c>
      <c r="O120" s="94"/>
      <c r="P120" s="94"/>
      <c r="Q120" s="94"/>
      <c r="R120" s="164"/>
      <c r="S120" s="164"/>
      <c r="T120" s="164"/>
      <c r="U120" s="164"/>
      <c r="V120" s="164"/>
      <c r="W120" s="164"/>
      <c r="X120" s="94">
        <v>6</v>
      </c>
      <c r="Y120" s="164"/>
      <c r="Z120" s="164"/>
      <c r="AA120" s="164"/>
      <c r="AB120" s="164"/>
      <c r="AC120" s="94"/>
      <c r="AD120" s="95"/>
      <c r="AE120" s="165"/>
      <c r="AF120" s="165"/>
      <c r="AG120" s="95"/>
      <c r="AH120" s="165"/>
      <c r="AI120" s="166"/>
    </row>
    <row r="121" spans="1:35" ht="15.75" thickBot="1">
      <c r="A121" s="227"/>
      <c r="B121" s="168"/>
      <c r="C121" s="169"/>
      <c r="D121" s="169"/>
      <c r="E121" s="108"/>
      <c r="F121" s="108"/>
      <c r="G121" s="108"/>
      <c r="H121" s="108"/>
      <c r="I121" s="108"/>
      <c r="J121" s="108"/>
      <c r="K121" s="104"/>
      <c r="L121" s="110"/>
      <c r="M121" s="111"/>
      <c r="N121" s="222"/>
      <c r="O121" s="101"/>
      <c r="P121" s="101"/>
      <c r="Q121" s="101"/>
      <c r="R121" s="196"/>
      <c r="S121" s="196"/>
      <c r="T121" s="196"/>
      <c r="U121" s="196"/>
      <c r="V121" s="196"/>
      <c r="W121" s="196"/>
      <c r="X121" s="101"/>
      <c r="Y121" s="196"/>
      <c r="Z121" s="196"/>
      <c r="AA121" s="196"/>
      <c r="AB121" s="196"/>
      <c r="AC121" s="101"/>
      <c r="AD121" s="102"/>
      <c r="AE121" s="197"/>
      <c r="AF121" s="197"/>
      <c r="AG121" s="102"/>
      <c r="AH121" s="197"/>
      <c r="AI121" s="198"/>
    </row>
    <row r="122" spans="1:35">
      <c r="A122" s="597" t="s">
        <v>398</v>
      </c>
      <c r="B122" s="598"/>
      <c r="C122" s="598"/>
      <c r="D122" s="201"/>
      <c r="E122" s="202"/>
      <c r="F122" s="202"/>
      <c r="G122" s="202"/>
      <c r="H122" s="202"/>
      <c r="I122" s="202"/>
      <c r="J122" s="202"/>
      <c r="K122" s="90"/>
      <c r="L122" s="228"/>
      <c r="M122" s="205"/>
      <c r="N122" s="93" t="s">
        <v>509</v>
      </c>
      <c r="O122" s="82"/>
      <c r="P122" s="82"/>
      <c r="Q122" s="82"/>
      <c r="R122" s="207"/>
      <c r="S122" s="207"/>
      <c r="T122" s="207"/>
      <c r="U122" s="207"/>
      <c r="V122" s="207"/>
      <c r="W122" s="207"/>
      <c r="X122" s="82"/>
      <c r="Y122" s="207"/>
      <c r="Z122" s="207"/>
      <c r="AA122" s="207"/>
      <c r="AB122" s="207"/>
      <c r="AC122" s="82"/>
      <c r="AD122" s="83"/>
      <c r="AE122" s="208"/>
      <c r="AF122" s="208"/>
      <c r="AG122" s="83"/>
      <c r="AH122" s="208"/>
      <c r="AI122" s="209"/>
    </row>
    <row r="123" spans="1:35">
      <c r="A123" s="88" t="s">
        <v>51</v>
      </c>
      <c r="B123" s="226" t="s">
        <v>399</v>
      </c>
      <c r="C123" s="105" t="s">
        <v>96</v>
      </c>
      <c r="D123" s="105" t="s">
        <v>45</v>
      </c>
      <c r="E123" s="229" t="s">
        <v>41</v>
      </c>
      <c r="F123" s="89" t="s">
        <v>42</v>
      </c>
      <c r="G123" s="89">
        <v>4</v>
      </c>
      <c r="H123" s="89" t="s">
        <v>28</v>
      </c>
      <c r="I123" s="89">
        <v>1998</v>
      </c>
      <c r="J123" s="89">
        <v>140</v>
      </c>
      <c r="K123" s="90">
        <v>60875</v>
      </c>
      <c r="L123" s="91" t="s">
        <v>406</v>
      </c>
      <c r="M123" s="92" t="s">
        <v>83</v>
      </c>
      <c r="N123" s="93" t="s">
        <v>539</v>
      </c>
      <c r="O123" s="114"/>
      <c r="P123" s="114"/>
      <c r="Q123" s="114"/>
      <c r="R123" s="230"/>
      <c r="S123" s="230"/>
      <c r="T123" s="230"/>
      <c r="U123" s="230"/>
      <c r="V123" s="230"/>
      <c r="W123" s="230"/>
      <c r="X123" s="94">
        <v>6</v>
      </c>
      <c r="Y123" s="230"/>
      <c r="Z123" s="230"/>
      <c r="AA123" s="230"/>
      <c r="AB123" s="230"/>
      <c r="AC123" s="114"/>
      <c r="AD123" s="115"/>
      <c r="AE123" s="231"/>
      <c r="AF123" s="231"/>
      <c r="AG123" s="115"/>
      <c r="AH123" s="231"/>
      <c r="AI123" s="232"/>
    </row>
    <row r="124" spans="1:35">
      <c r="A124" s="88" t="s">
        <v>51</v>
      </c>
      <c r="B124" s="226" t="s">
        <v>400</v>
      </c>
      <c r="C124" s="105" t="s">
        <v>81</v>
      </c>
      <c r="D124" s="105" t="s">
        <v>45</v>
      </c>
      <c r="E124" s="229" t="s">
        <v>41</v>
      </c>
      <c r="F124" s="89" t="s">
        <v>42</v>
      </c>
      <c r="G124" s="89">
        <v>4</v>
      </c>
      <c r="H124" s="89" t="s">
        <v>44</v>
      </c>
      <c r="I124" s="89">
        <v>1995</v>
      </c>
      <c r="J124" s="89">
        <v>145</v>
      </c>
      <c r="K124" s="90">
        <v>63062.5</v>
      </c>
      <c r="L124" s="91" t="s">
        <v>406</v>
      </c>
      <c r="M124" s="92" t="s">
        <v>75</v>
      </c>
      <c r="N124" s="93" t="s">
        <v>585</v>
      </c>
      <c r="O124" s="114"/>
      <c r="P124" s="114"/>
      <c r="Q124" s="114"/>
      <c r="R124" s="230"/>
      <c r="S124" s="230"/>
      <c r="T124" s="230"/>
      <c r="U124" s="230"/>
      <c r="V124" s="230"/>
      <c r="W124" s="230"/>
      <c r="X124" s="94">
        <v>6</v>
      </c>
      <c r="Y124" s="230"/>
      <c r="Z124" s="230"/>
      <c r="AA124" s="230"/>
      <c r="AB124" s="230"/>
      <c r="AC124" s="114"/>
      <c r="AD124" s="115"/>
      <c r="AE124" s="231"/>
      <c r="AF124" s="231"/>
      <c r="AG124" s="115"/>
      <c r="AH124" s="231"/>
      <c r="AI124" s="232"/>
    </row>
    <row r="125" spans="1:35">
      <c r="A125" s="88" t="s">
        <v>51</v>
      </c>
      <c r="B125" s="226" t="s">
        <v>401</v>
      </c>
      <c r="C125" s="105" t="s">
        <v>82</v>
      </c>
      <c r="D125" s="105" t="s">
        <v>45</v>
      </c>
      <c r="E125" s="229" t="s">
        <v>41</v>
      </c>
      <c r="F125" s="89" t="s">
        <v>42</v>
      </c>
      <c r="G125" s="89">
        <v>4</v>
      </c>
      <c r="H125" s="89" t="s">
        <v>44</v>
      </c>
      <c r="I125" s="89">
        <v>1995</v>
      </c>
      <c r="J125" s="89">
        <v>145</v>
      </c>
      <c r="K125" s="90">
        <v>65812.5</v>
      </c>
      <c r="L125" s="91" t="s">
        <v>406</v>
      </c>
      <c r="M125" s="92" t="s">
        <v>69</v>
      </c>
      <c r="N125" s="93" t="s">
        <v>586</v>
      </c>
      <c r="O125" s="114"/>
      <c r="P125" s="114"/>
      <c r="Q125" s="114"/>
      <c r="R125" s="230"/>
      <c r="S125" s="230"/>
      <c r="T125" s="230"/>
      <c r="U125" s="230"/>
      <c r="V125" s="230"/>
      <c r="W125" s="230"/>
      <c r="X125" s="94">
        <v>6</v>
      </c>
      <c r="Y125" s="230"/>
      <c r="Z125" s="230"/>
      <c r="AA125" s="230"/>
      <c r="AB125" s="230"/>
      <c r="AC125" s="114"/>
      <c r="AD125" s="115"/>
      <c r="AE125" s="231"/>
      <c r="AF125" s="231"/>
      <c r="AG125" s="115"/>
      <c r="AH125" s="231"/>
      <c r="AI125" s="232"/>
    </row>
    <row r="126" spans="1:35" s="74" customFormat="1">
      <c r="A126" s="88" t="s">
        <v>51</v>
      </c>
      <c r="B126" s="210" t="s">
        <v>666</v>
      </c>
      <c r="C126" s="211" t="s">
        <v>667</v>
      </c>
      <c r="D126" s="105" t="s">
        <v>45</v>
      </c>
      <c r="E126" s="229" t="s">
        <v>41</v>
      </c>
      <c r="F126" s="89" t="s">
        <v>42</v>
      </c>
      <c r="G126" s="212">
        <v>4</v>
      </c>
      <c r="H126" s="212" t="s">
        <v>44</v>
      </c>
      <c r="I126" s="212">
        <v>2993</v>
      </c>
      <c r="J126" s="212">
        <v>210</v>
      </c>
      <c r="K126" s="213">
        <v>72875</v>
      </c>
      <c r="L126" s="214" t="s">
        <v>632</v>
      </c>
      <c r="M126" s="215" t="s">
        <v>94</v>
      </c>
      <c r="N126" s="216" t="s">
        <v>668</v>
      </c>
      <c r="O126" s="233"/>
      <c r="P126" s="233"/>
      <c r="Q126" s="233"/>
      <c r="R126" s="234"/>
      <c r="S126" s="234"/>
      <c r="T126" s="234"/>
      <c r="U126" s="234"/>
      <c r="V126" s="234"/>
      <c r="W126" s="234"/>
      <c r="X126" s="217">
        <v>6</v>
      </c>
      <c r="Y126" s="234"/>
      <c r="Z126" s="234"/>
      <c r="AA126" s="234"/>
      <c r="AB126" s="234"/>
      <c r="AC126" s="233"/>
      <c r="AD126" s="235"/>
      <c r="AE126" s="236"/>
      <c r="AF126" s="236"/>
      <c r="AG126" s="235"/>
      <c r="AH126" s="236"/>
      <c r="AI126" s="232"/>
    </row>
    <row r="127" spans="1:35">
      <c r="A127" s="88" t="s">
        <v>51</v>
      </c>
      <c r="B127" s="226" t="s">
        <v>402</v>
      </c>
      <c r="C127" s="105" t="s">
        <v>403</v>
      </c>
      <c r="D127" s="105" t="s">
        <v>45</v>
      </c>
      <c r="E127" s="229" t="s">
        <v>41</v>
      </c>
      <c r="F127" s="89" t="s">
        <v>41</v>
      </c>
      <c r="G127" s="89">
        <v>4</v>
      </c>
      <c r="H127" s="89" t="s">
        <v>325</v>
      </c>
      <c r="I127" s="89">
        <v>0</v>
      </c>
      <c r="J127" s="89">
        <v>105</v>
      </c>
      <c r="K127" s="90">
        <v>73750</v>
      </c>
      <c r="L127" s="91" t="s">
        <v>406</v>
      </c>
      <c r="M127" s="92">
        <v>0</v>
      </c>
      <c r="N127" s="93" t="s">
        <v>450</v>
      </c>
      <c r="O127" s="114"/>
      <c r="P127" s="114"/>
      <c r="Q127" s="114"/>
      <c r="R127" s="230"/>
      <c r="S127" s="230"/>
      <c r="T127" s="230"/>
      <c r="U127" s="230"/>
      <c r="V127" s="230"/>
      <c r="W127" s="230"/>
      <c r="X127" s="94"/>
      <c r="Y127" s="230"/>
      <c r="Z127" s="230"/>
      <c r="AA127" s="230"/>
      <c r="AB127" s="230"/>
      <c r="AC127" s="114"/>
      <c r="AD127" s="115"/>
      <c r="AE127" s="231"/>
      <c r="AF127" s="231"/>
      <c r="AG127" s="115"/>
      <c r="AH127" s="231"/>
      <c r="AI127" s="232"/>
    </row>
    <row r="128" spans="1:35">
      <c r="A128" s="88" t="s">
        <v>40</v>
      </c>
      <c r="B128" s="226" t="s">
        <v>447</v>
      </c>
      <c r="C128" s="105" t="s">
        <v>448</v>
      </c>
      <c r="D128" s="105" t="s">
        <v>45</v>
      </c>
      <c r="E128" s="229" t="s">
        <v>41</v>
      </c>
      <c r="F128" s="89" t="s">
        <v>41</v>
      </c>
      <c r="G128" s="89">
        <v>4</v>
      </c>
      <c r="H128" s="89" t="s">
        <v>325</v>
      </c>
      <c r="I128" s="89">
        <v>0</v>
      </c>
      <c r="J128" s="89">
        <v>127</v>
      </c>
      <c r="K128" s="90">
        <v>79125</v>
      </c>
      <c r="L128" s="91" t="s">
        <v>445</v>
      </c>
      <c r="M128" s="92">
        <v>0</v>
      </c>
      <c r="N128" s="93" t="s">
        <v>449</v>
      </c>
      <c r="O128" s="114"/>
      <c r="P128" s="114"/>
      <c r="Q128" s="114"/>
      <c r="R128" s="230"/>
      <c r="S128" s="230"/>
      <c r="T128" s="230"/>
      <c r="U128" s="230"/>
      <c r="V128" s="230"/>
      <c r="W128" s="230"/>
      <c r="X128" s="94"/>
      <c r="Y128" s="230"/>
      <c r="Z128" s="230"/>
      <c r="AA128" s="230"/>
      <c r="AB128" s="230"/>
      <c r="AC128" s="114"/>
      <c r="AD128" s="115"/>
      <c r="AE128" s="231"/>
      <c r="AF128" s="231"/>
      <c r="AG128" s="115"/>
      <c r="AH128" s="231"/>
      <c r="AI128" s="232"/>
    </row>
    <row r="129" spans="1:35">
      <c r="A129" s="88" t="s">
        <v>51</v>
      </c>
      <c r="B129" s="226" t="s">
        <v>404</v>
      </c>
      <c r="C129" s="105" t="s">
        <v>405</v>
      </c>
      <c r="D129" s="105" t="s">
        <v>45</v>
      </c>
      <c r="E129" s="229" t="s">
        <v>41</v>
      </c>
      <c r="F129" s="89" t="s">
        <v>41</v>
      </c>
      <c r="G129" s="89">
        <v>4</v>
      </c>
      <c r="H129" s="89" t="s">
        <v>325</v>
      </c>
      <c r="I129" s="89">
        <v>0</v>
      </c>
      <c r="J129" s="89">
        <v>127</v>
      </c>
      <c r="K129" s="90">
        <v>104562.5</v>
      </c>
      <c r="L129" s="91" t="s">
        <v>406</v>
      </c>
      <c r="M129" s="92">
        <v>0</v>
      </c>
      <c r="N129" s="93" t="s">
        <v>451</v>
      </c>
      <c r="O129" s="114"/>
      <c r="P129" s="114"/>
      <c r="Q129" s="114"/>
      <c r="R129" s="230"/>
      <c r="S129" s="230"/>
      <c r="T129" s="230"/>
      <c r="U129" s="230"/>
      <c r="V129" s="230"/>
      <c r="W129" s="230"/>
      <c r="X129" s="94"/>
      <c r="Y129" s="230"/>
      <c r="Z129" s="230"/>
      <c r="AA129" s="230"/>
      <c r="AB129" s="230"/>
      <c r="AC129" s="114"/>
      <c r="AD129" s="115"/>
      <c r="AE129" s="231"/>
      <c r="AF129" s="231"/>
      <c r="AG129" s="115"/>
      <c r="AH129" s="231"/>
      <c r="AI129" s="232"/>
    </row>
    <row r="130" spans="1:35">
      <c r="A130" s="226" t="s">
        <v>40</v>
      </c>
      <c r="B130" s="226" t="s">
        <v>423</v>
      </c>
      <c r="C130" s="105" t="s">
        <v>425</v>
      </c>
      <c r="D130" s="105" t="s">
        <v>45</v>
      </c>
      <c r="E130" s="229" t="s">
        <v>41</v>
      </c>
      <c r="F130" s="89" t="s">
        <v>42</v>
      </c>
      <c r="G130" s="89">
        <v>4</v>
      </c>
      <c r="H130" s="89" t="s">
        <v>28</v>
      </c>
      <c r="I130" s="89">
        <v>1998</v>
      </c>
      <c r="J130" s="89">
        <v>140</v>
      </c>
      <c r="K130" s="90">
        <v>68375</v>
      </c>
      <c r="L130" s="91" t="s">
        <v>427</v>
      </c>
      <c r="M130" s="92" t="s">
        <v>317</v>
      </c>
      <c r="N130" s="93" t="s">
        <v>540</v>
      </c>
      <c r="O130" s="114"/>
      <c r="P130" s="114"/>
      <c r="Q130" s="114"/>
      <c r="R130" s="230"/>
      <c r="S130" s="230"/>
      <c r="T130" s="230"/>
      <c r="U130" s="230"/>
      <c r="V130" s="230"/>
      <c r="W130" s="230"/>
      <c r="X130" s="94">
        <v>6</v>
      </c>
      <c r="Y130" s="230"/>
      <c r="Z130" s="230"/>
      <c r="AA130" s="237"/>
      <c r="AB130" s="237"/>
      <c r="AC130" s="238"/>
      <c r="AD130" s="239"/>
      <c r="AE130" s="240"/>
      <c r="AF130" s="240"/>
      <c r="AG130" s="239"/>
      <c r="AH130" s="240"/>
      <c r="AI130" s="241"/>
    </row>
    <row r="131" spans="1:35" s="74" customFormat="1">
      <c r="A131" s="226" t="s">
        <v>40</v>
      </c>
      <c r="B131" s="242" t="s">
        <v>669</v>
      </c>
      <c r="C131" s="243" t="s">
        <v>670</v>
      </c>
      <c r="D131" s="105" t="s">
        <v>45</v>
      </c>
      <c r="E131" s="229" t="s">
        <v>41</v>
      </c>
      <c r="F131" s="89" t="s">
        <v>42</v>
      </c>
      <c r="G131" s="244">
        <v>4</v>
      </c>
      <c r="H131" s="89" t="s">
        <v>28</v>
      </c>
      <c r="I131" s="244">
        <v>1998</v>
      </c>
      <c r="J131" s="244">
        <v>140</v>
      </c>
      <c r="K131" s="193">
        <v>71125</v>
      </c>
      <c r="L131" s="214" t="s">
        <v>632</v>
      </c>
      <c r="M131" s="245" t="s">
        <v>671</v>
      </c>
      <c r="N131" s="93" t="s">
        <v>672</v>
      </c>
      <c r="O131" s="246"/>
      <c r="P131" s="246"/>
      <c r="Q131" s="246"/>
      <c r="R131" s="247"/>
      <c r="S131" s="247"/>
      <c r="T131" s="247"/>
      <c r="U131" s="247"/>
      <c r="V131" s="247"/>
      <c r="W131" s="247"/>
      <c r="X131" s="248">
        <v>6</v>
      </c>
      <c r="Y131" s="247"/>
      <c r="Z131" s="247"/>
      <c r="AA131" s="237"/>
      <c r="AB131" s="237"/>
      <c r="AC131" s="238"/>
      <c r="AD131" s="239"/>
      <c r="AE131" s="240"/>
      <c r="AF131" s="240"/>
      <c r="AG131" s="239"/>
      <c r="AH131" s="240"/>
      <c r="AI131" s="241"/>
    </row>
    <row r="132" spans="1:35">
      <c r="A132" s="249" t="s">
        <v>40</v>
      </c>
      <c r="B132" s="249" t="s">
        <v>424</v>
      </c>
      <c r="C132" s="138" t="s">
        <v>426</v>
      </c>
      <c r="D132" s="138" t="s">
        <v>45</v>
      </c>
      <c r="E132" s="250" t="s">
        <v>41</v>
      </c>
      <c r="F132" s="139" t="s">
        <v>42</v>
      </c>
      <c r="G132" s="139">
        <v>4</v>
      </c>
      <c r="H132" s="139" t="s">
        <v>28</v>
      </c>
      <c r="I132" s="139">
        <v>2998</v>
      </c>
      <c r="J132" s="139">
        <v>230</v>
      </c>
      <c r="K132" s="172">
        <v>81000</v>
      </c>
      <c r="L132" s="251" t="s">
        <v>427</v>
      </c>
      <c r="M132" s="140" t="s">
        <v>373</v>
      </c>
      <c r="N132" s="93" t="s">
        <v>541</v>
      </c>
      <c r="O132" s="141"/>
      <c r="P132" s="141"/>
      <c r="Q132" s="141"/>
      <c r="R132" s="252"/>
      <c r="S132" s="252"/>
      <c r="T132" s="252"/>
      <c r="U132" s="252"/>
      <c r="V132" s="252"/>
      <c r="W132" s="252"/>
      <c r="X132" s="142">
        <v>6</v>
      </c>
      <c r="Y132" s="252"/>
      <c r="Z132" s="252"/>
      <c r="AA132" s="237"/>
      <c r="AB132" s="237"/>
      <c r="AC132" s="238"/>
      <c r="AD132" s="239"/>
      <c r="AE132" s="240"/>
      <c r="AF132" s="240"/>
      <c r="AG132" s="239"/>
      <c r="AH132" s="240"/>
      <c r="AI132" s="241"/>
    </row>
    <row r="133" spans="1:35">
      <c r="A133" s="451" t="s">
        <v>40</v>
      </c>
      <c r="B133" s="368" t="s">
        <v>781</v>
      </c>
      <c r="C133" s="357" t="s">
        <v>782</v>
      </c>
      <c r="D133" s="357" t="s">
        <v>45</v>
      </c>
      <c r="E133" s="462" t="s">
        <v>41</v>
      </c>
      <c r="F133" s="358" t="s">
        <v>42</v>
      </c>
      <c r="G133" s="358">
        <v>4</v>
      </c>
      <c r="H133" s="358" t="s">
        <v>28</v>
      </c>
      <c r="I133" s="358">
        <v>4395</v>
      </c>
      <c r="J133" s="358">
        <v>430</v>
      </c>
      <c r="K133" s="360">
        <v>142000</v>
      </c>
      <c r="L133" s="361" t="s">
        <v>783</v>
      </c>
      <c r="M133" s="362" t="s">
        <v>153</v>
      </c>
      <c r="N133" s="363" t="s">
        <v>784</v>
      </c>
      <c r="O133" s="365"/>
      <c r="P133" s="365"/>
      <c r="Q133" s="365"/>
      <c r="R133" s="419"/>
      <c r="S133" s="419"/>
      <c r="T133" s="419"/>
      <c r="U133" s="419"/>
      <c r="V133" s="419"/>
      <c r="W133" s="419"/>
      <c r="X133" s="365">
        <v>6</v>
      </c>
      <c r="Y133" s="419"/>
      <c r="Z133" s="419"/>
      <c r="AA133" s="405"/>
      <c r="AB133" s="405"/>
      <c r="AC133" s="406"/>
      <c r="AD133" s="407"/>
      <c r="AE133" s="408"/>
      <c r="AF133" s="408"/>
      <c r="AG133" s="407"/>
      <c r="AH133" s="408"/>
      <c r="AI133" s="454"/>
    </row>
    <row r="134" spans="1:35">
      <c r="A134" s="168"/>
      <c r="B134" s="168"/>
      <c r="C134" s="169"/>
      <c r="D134" s="169"/>
      <c r="E134" s="476"/>
      <c r="F134" s="108"/>
      <c r="G134" s="108"/>
      <c r="H134" s="108"/>
      <c r="I134" s="108"/>
      <c r="J134" s="108"/>
      <c r="K134" s="112"/>
      <c r="L134" s="194"/>
      <c r="M134" s="111"/>
      <c r="N134" s="222" t="s">
        <v>509</v>
      </c>
      <c r="O134" s="238"/>
      <c r="P134" s="238"/>
      <c r="Q134" s="238"/>
      <c r="R134" s="237"/>
      <c r="S134" s="237"/>
      <c r="T134" s="237"/>
      <c r="U134" s="237"/>
      <c r="V134" s="237"/>
      <c r="W134" s="237"/>
      <c r="X134" s="101"/>
      <c r="Y134" s="237"/>
      <c r="Z134" s="237"/>
      <c r="AA134" s="237"/>
      <c r="AB134" s="237"/>
      <c r="AC134" s="238"/>
      <c r="AD134" s="239"/>
      <c r="AE134" s="240"/>
      <c r="AF134" s="240"/>
      <c r="AG134" s="239"/>
      <c r="AH134" s="240"/>
      <c r="AI134" s="241"/>
    </row>
    <row r="135" spans="1:35" s="75" customFormat="1">
      <c r="A135" s="262" t="s">
        <v>452</v>
      </c>
      <c r="B135" s="253"/>
      <c r="C135" s="254"/>
      <c r="D135" s="254"/>
      <c r="E135" s="255"/>
      <c r="F135" s="256"/>
      <c r="G135" s="256"/>
      <c r="H135" s="256"/>
      <c r="I135" s="256"/>
      <c r="J135" s="256"/>
      <c r="K135" s="172"/>
      <c r="L135" s="257"/>
      <c r="M135" s="258"/>
      <c r="N135" s="93" t="s">
        <v>509</v>
      </c>
      <c r="O135" s="259"/>
      <c r="P135" s="259"/>
      <c r="Q135" s="259"/>
      <c r="R135" s="260"/>
      <c r="S135" s="260"/>
      <c r="T135" s="260"/>
      <c r="U135" s="260"/>
      <c r="V135" s="260"/>
      <c r="W135" s="260"/>
      <c r="X135" s="261"/>
      <c r="Y135" s="260"/>
      <c r="Z135" s="260"/>
      <c r="AA135" s="260"/>
      <c r="AB135" s="260"/>
      <c r="AC135" s="259"/>
      <c r="AD135" s="263"/>
      <c r="AE135" s="264"/>
      <c r="AF135" s="264"/>
      <c r="AG135" s="263"/>
      <c r="AH135" s="264"/>
      <c r="AI135" s="265"/>
    </row>
    <row r="136" spans="1:35">
      <c r="A136" s="368" t="s">
        <v>40</v>
      </c>
      <c r="B136" s="368" t="s">
        <v>796</v>
      </c>
      <c r="C136" s="357" t="s">
        <v>96</v>
      </c>
      <c r="D136" s="357" t="s">
        <v>46</v>
      </c>
      <c r="E136" s="462" t="s">
        <v>41</v>
      </c>
      <c r="F136" s="358" t="s">
        <v>42</v>
      </c>
      <c r="G136" s="358">
        <v>5</v>
      </c>
      <c r="H136" s="358" t="s">
        <v>28</v>
      </c>
      <c r="I136" s="358">
        <v>1998</v>
      </c>
      <c r="J136" s="358">
        <v>140</v>
      </c>
      <c r="K136" s="360">
        <v>63000</v>
      </c>
      <c r="L136" s="361" t="s">
        <v>799</v>
      </c>
      <c r="M136" s="362" t="s">
        <v>145</v>
      </c>
      <c r="N136" s="363" t="s">
        <v>800</v>
      </c>
      <c r="O136" s="365"/>
      <c r="P136" s="365"/>
      <c r="Q136" s="365"/>
      <c r="R136" s="419"/>
      <c r="S136" s="419"/>
      <c r="T136" s="419"/>
      <c r="U136" s="419"/>
      <c r="V136" s="419"/>
      <c r="W136" s="419"/>
      <c r="X136" s="365"/>
      <c r="Y136" s="419"/>
      <c r="Z136" s="419"/>
      <c r="AA136" s="419"/>
      <c r="AB136" s="419"/>
      <c r="AC136" s="365"/>
      <c r="AD136" s="366"/>
      <c r="AE136" s="420"/>
      <c r="AF136" s="420"/>
      <c r="AG136" s="366"/>
      <c r="AH136" s="420"/>
      <c r="AI136" s="479"/>
    </row>
    <row r="137" spans="1:35">
      <c r="A137" s="368" t="s">
        <v>40</v>
      </c>
      <c r="B137" s="368" t="s">
        <v>453</v>
      </c>
      <c r="C137" s="357" t="s">
        <v>81</v>
      </c>
      <c r="D137" s="357" t="s">
        <v>46</v>
      </c>
      <c r="E137" s="462" t="s">
        <v>41</v>
      </c>
      <c r="F137" s="358" t="s">
        <v>42</v>
      </c>
      <c r="G137" s="358">
        <v>5</v>
      </c>
      <c r="H137" s="358" t="s">
        <v>44</v>
      </c>
      <c r="I137" s="358">
        <v>1995</v>
      </c>
      <c r="J137" s="358">
        <v>145</v>
      </c>
      <c r="K137" s="360">
        <v>65187.5</v>
      </c>
      <c r="L137" s="361" t="s">
        <v>445</v>
      </c>
      <c r="M137" s="362" t="s">
        <v>737</v>
      </c>
      <c r="N137" s="363" t="s">
        <v>801</v>
      </c>
      <c r="O137" s="365"/>
      <c r="P137" s="365"/>
      <c r="Q137" s="365"/>
      <c r="R137" s="419"/>
      <c r="S137" s="419"/>
      <c r="T137" s="419"/>
      <c r="U137" s="419"/>
      <c r="V137" s="419"/>
      <c r="W137" s="419"/>
      <c r="X137" s="365">
        <v>6</v>
      </c>
      <c r="Y137" s="419"/>
      <c r="Z137" s="419"/>
      <c r="AA137" s="419"/>
      <c r="AB137" s="419"/>
      <c r="AC137" s="365"/>
      <c r="AD137" s="366"/>
      <c r="AE137" s="420"/>
      <c r="AF137" s="420"/>
      <c r="AG137" s="366"/>
      <c r="AH137" s="420"/>
      <c r="AI137" s="420"/>
    </row>
    <row r="138" spans="1:35">
      <c r="A138" s="368" t="s">
        <v>40</v>
      </c>
      <c r="B138" s="368" t="s">
        <v>454</v>
      </c>
      <c r="C138" s="357" t="s">
        <v>82</v>
      </c>
      <c r="D138" s="357" t="s">
        <v>46</v>
      </c>
      <c r="E138" s="462" t="s">
        <v>41</v>
      </c>
      <c r="F138" s="358" t="s">
        <v>42</v>
      </c>
      <c r="G138" s="358">
        <v>5</v>
      </c>
      <c r="H138" s="358" t="s">
        <v>44</v>
      </c>
      <c r="I138" s="358">
        <v>1995</v>
      </c>
      <c r="J138" s="358">
        <v>145</v>
      </c>
      <c r="K138" s="360">
        <v>67937.5</v>
      </c>
      <c r="L138" s="361" t="s">
        <v>445</v>
      </c>
      <c r="M138" s="362" t="s">
        <v>128</v>
      </c>
      <c r="N138" s="363" t="s">
        <v>803</v>
      </c>
      <c r="O138" s="365"/>
      <c r="P138" s="365"/>
      <c r="Q138" s="365"/>
      <c r="R138" s="419"/>
      <c r="S138" s="419"/>
      <c r="T138" s="419"/>
      <c r="U138" s="419"/>
      <c r="V138" s="419"/>
      <c r="W138" s="419"/>
      <c r="X138" s="365">
        <v>6</v>
      </c>
      <c r="Y138" s="419"/>
      <c r="Z138" s="419"/>
      <c r="AA138" s="419"/>
      <c r="AB138" s="419"/>
      <c r="AC138" s="365"/>
      <c r="AD138" s="366"/>
      <c r="AE138" s="420"/>
      <c r="AF138" s="420"/>
      <c r="AG138" s="366"/>
      <c r="AH138" s="420"/>
      <c r="AI138" s="420"/>
    </row>
    <row r="139" spans="1:35">
      <c r="A139" s="368" t="s">
        <v>40</v>
      </c>
      <c r="B139" s="368" t="s">
        <v>673</v>
      </c>
      <c r="C139" s="357" t="s">
        <v>667</v>
      </c>
      <c r="D139" s="357" t="s">
        <v>46</v>
      </c>
      <c r="E139" s="462" t="s">
        <v>41</v>
      </c>
      <c r="F139" s="358" t="s">
        <v>42</v>
      </c>
      <c r="G139" s="358">
        <v>5</v>
      </c>
      <c r="H139" s="358" t="s">
        <v>44</v>
      </c>
      <c r="I139" s="358">
        <v>2993</v>
      </c>
      <c r="J139" s="358">
        <v>210</v>
      </c>
      <c r="K139" s="360">
        <v>75000</v>
      </c>
      <c r="L139" s="361" t="s">
        <v>632</v>
      </c>
      <c r="M139" s="362" t="s">
        <v>686</v>
      </c>
      <c r="N139" s="363" t="s">
        <v>676</v>
      </c>
      <c r="O139" s="365"/>
      <c r="P139" s="365"/>
      <c r="Q139" s="365"/>
      <c r="R139" s="419"/>
      <c r="S139" s="419"/>
      <c r="T139" s="419"/>
      <c r="U139" s="419"/>
      <c r="V139" s="419"/>
      <c r="W139" s="419"/>
      <c r="X139" s="365">
        <v>6</v>
      </c>
      <c r="Y139" s="419"/>
      <c r="Z139" s="419"/>
      <c r="AA139" s="419"/>
      <c r="AB139" s="419"/>
      <c r="AC139" s="365"/>
      <c r="AD139" s="366"/>
      <c r="AE139" s="420"/>
      <c r="AF139" s="420"/>
      <c r="AG139" s="366"/>
      <c r="AH139" s="420"/>
      <c r="AI139" s="420"/>
    </row>
    <row r="140" spans="1:35">
      <c r="A140" s="368" t="s">
        <v>40</v>
      </c>
      <c r="B140" s="368" t="s">
        <v>674</v>
      </c>
      <c r="C140" s="357" t="s">
        <v>425</v>
      </c>
      <c r="D140" s="357" t="s">
        <v>46</v>
      </c>
      <c r="E140" s="462" t="s">
        <v>41</v>
      </c>
      <c r="F140" s="358" t="s">
        <v>42</v>
      </c>
      <c r="G140" s="358">
        <v>5</v>
      </c>
      <c r="H140" s="358" t="s">
        <v>28</v>
      </c>
      <c r="I140" s="358">
        <v>1998</v>
      </c>
      <c r="J140" s="358">
        <v>140</v>
      </c>
      <c r="K140" s="360">
        <v>70500</v>
      </c>
      <c r="L140" s="361" t="s">
        <v>632</v>
      </c>
      <c r="M140" s="362" t="s">
        <v>804</v>
      </c>
      <c r="N140" s="363" t="s">
        <v>677</v>
      </c>
      <c r="O140" s="365"/>
      <c r="P140" s="365"/>
      <c r="Q140" s="365"/>
      <c r="R140" s="419"/>
      <c r="S140" s="419"/>
      <c r="T140" s="419"/>
      <c r="U140" s="419"/>
      <c r="V140" s="419"/>
      <c r="W140" s="419"/>
      <c r="X140" s="365">
        <v>6</v>
      </c>
      <c r="Y140" s="419"/>
      <c r="Z140" s="419"/>
      <c r="AA140" s="419"/>
      <c r="AB140" s="419"/>
      <c r="AC140" s="365"/>
      <c r="AD140" s="366"/>
      <c r="AE140" s="420"/>
      <c r="AF140" s="420"/>
      <c r="AG140" s="366"/>
      <c r="AH140" s="420"/>
      <c r="AI140" s="420"/>
    </row>
    <row r="141" spans="1:35">
      <c r="A141" s="368" t="s">
        <v>40</v>
      </c>
      <c r="B141" s="368" t="s">
        <v>675</v>
      </c>
      <c r="C141" s="357" t="s">
        <v>670</v>
      </c>
      <c r="D141" s="357" t="s">
        <v>46</v>
      </c>
      <c r="E141" s="462" t="s">
        <v>41</v>
      </c>
      <c r="F141" s="358" t="s">
        <v>42</v>
      </c>
      <c r="G141" s="358">
        <v>5</v>
      </c>
      <c r="H141" s="358" t="s">
        <v>28</v>
      </c>
      <c r="I141" s="358">
        <v>1998</v>
      </c>
      <c r="J141" s="358">
        <v>140</v>
      </c>
      <c r="K141" s="360">
        <v>73250</v>
      </c>
      <c r="L141" s="361" t="s">
        <v>632</v>
      </c>
      <c r="M141" s="362" t="s">
        <v>671</v>
      </c>
      <c r="N141" s="363" t="s">
        <v>678</v>
      </c>
      <c r="O141" s="365"/>
      <c r="P141" s="365"/>
      <c r="Q141" s="365"/>
      <c r="R141" s="419"/>
      <c r="S141" s="419"/>
      <c r="T141" s="419"/>
      <c r="U141" s="419"/>
      <c r="V141" s="419"/>
      <c r="W141" s="419"/>
      <c r="X141" s="365">
        <v>6</v>
      </c>
      <c r="Y141" s="419"/>
      <c r="Z141" s="419"/>
      <c r="AA141" s="419"/>
      <c r="AB141" s="419"/>
      <c r="AC141" s="365"/>
      <c r="AD141" s="366"/>
      <c r="AE141" s="420"/>
      <c r="AF141" s="420"/>
      <c r="AG141" s="366"/>
      <c r="AH141" s="420"/>
      <c r="AI141" s="420"/>
    </row>
    <row r="142" spans="1:35">
      <c r="A142" s="368" t="s">
        <v>40</v>
      </c>
      <c r="B142" s="368" t="s">
        <v>797</v>
      </c>
      <c r="C142" s="357" t="s">
        <v>426</v>
      </c>
      <c r="D142" s="357" t="s">
        <v>46</v>
      </c>
      <c r="E142" s="462" t="s">
        <v>41</v>
      </c>
      <c r="F142" s="358" t="s">
        <v>42</v>
      </c>
      <c r="G142" s="358">
        <v>5</v>
      </c>
      <c r="H142" s="358" t="s">
        <v>28</v>
      </c>
      <c r="I142" s="358">
        <v>2998</v>
      </c>
      <c r="J142" s="358">
        <v>230</v>
      </c>
      <c r="K142" s="360">
        <v>83125</v>
      </c>
      <c r="L142" s="361" t="s">
        <v>799</v>
      </c>
      <c r="M142" s="362" t="s">
        <v>373</v>
      </c>
      <c r="N142" s="363" t="s">
        <v>802</v>
      </c>
      <c r="O142" s="365"/>
      <c r="P142" s="365"/>
      <c r="Q142" s="365"/>
      <c r="R142" s="419"/>
      <c r="S142" s="419"/>
      <c r="T142" s="419"/>
      <c r="U142" s="419"/>
      <c r="V142" s="419"/>
      <c r="W142" s="419"/>
      <c r="X142" s="365"/>
      <c r="Y142" s="419"/>
      <c r="Z142" s="419"/>
      <c r="AA142" s="419"/>
      <c r="AB142" s="419"/>
      <c r="AC142" s="365"/>
      <c r="AD142" s="366"/>
      <c r="AE142" s="420"/>
      <c r="AF142" s="420"/>
      <c r="AG142" s="366"/>
      <c r="AH142" s="420"/>
      <c r="AI142" s="420"/>
    </row>
    <row r="143" spans="1:35">
      <c r="A143" s="368" t="s">
        <v>40</v>
      </c>
      <c r="B143" s="368" t="s">
        <v>455</v>
      </c>
      <c r="C143" s="357" t="s">
        <v>403</v>
      </c>
      <c r="D143" s="357" t="s">
        <v>46</v>
      </c>
      <c r="E143" s="462" t="s">
        <v>41</v>
      </c>
      <c r="F143" s="358" t="s">
        <v>41</v>
      </c>
      <c r="G143" s="358">
        <v>5</v>
      </c>
      <c r="H143" s="358" t="s">
        <v>325</v>
      </c>
      <c r="I143" s="358">
        <v>0</v>
      </c>
      <c r="J143" s="358">
        <v>105</v>
      </c>
      <c r="K143" s="360">
        <v>75875</v>
      </c>
      <c r="L143" s="361" t="s">
        <v>445</v>
      </c>
      <c r="M143" s="362">
        <v>0</v>
      </c>
      <c r="N143" s="363" t="s">
        <v>457</v>
      </c>
      <c r="O143" s="365"/>
      <c r="P143" s="365"/>
      <c r="Q143" s="365"/>
      <c r="R143" s="419"/>
      <c r="S143" s="419"/>
      <c r="T143" s="419"/>
      <c r="U143" s="419"/>
      <c r="V143" s="419"/>
      <c r="W143" s="419"/>
      <c r="X143" s="365">
        <v>6</v>
      </c>
      <c r="Y143" s="419"/>
      <c r="Z143" s="419"/>
      <c r="AA143" s="419"/>
      <c r="AB143" s="419"/>
      <c r="AC143" s="365"/>
      <c r="AD143" s="366"/>
      <c r="AE143" s="420"/>
      <c r="AF143" s="420"/>
      <c r="AG143" s="366"/>
      <c r="AH143" s="420"/>
      <c r="AI143" s="420"/>
    </row>
    <row r="144" spans="1:35">
      <c r="A144" s="368" t="s">
        <v>40</v>
      </c>
      <c r="B144" s="368" t="s">
        <v>798</v>
      </c>
      <c r="C144" s="357" t="s">
        <v>448</v>
      </c>
      <c r="D144" s="357" t="s">
        <v>46</v>
      </c>
      <c r="E144" s="462" t="s">
        <v>41</v>
      </c>
      <c r="F144" s="358" t="s">
        <v>41</v>
      </c>
      <c r="G144" s="358">
        <v>5</v>
      </c>
      <c r="H144" s="358" t="s">
        <v>325</v>
      </c>
      <c r="I144" s="358">
        <v>0</v>
      </c>
      <c r="J144" s="358">
        <v>127</v>
      </c>
      <c r="K144" s="360">
        <v>81250</v>
      </c>
      <c r="L144" s="361" t="s">
        <v>799</v>
      </c>
      <c r="M144" s="362">
        <v>0</v>
      </c>
      <c r="N144" s="363" t="s">
        <v>806</v>
      </c>
      <c r="O144" s="365"/>
      <c r="P144" s="365"/>
      <c r="Q144" s="365"/>
      <c r="R144" s="419"/>
      <c r="S144" s="419"/>
      <c r="T144" s="419"/>
      <c r="U144" s="419"/>
      <c r="V144" s="419"/>
      <c r="W144" s="419"/>
      <c r="X144" s="365"/>
      <c r="Y144" s="419"/>
      <c r="Z144" s="419"/>
      <c r="AA144" s="419"/>
      <c r="AB144" s="419"/>
      <c r="AC144" s="365"/>
      <c r="AD144" s="366"/>
      <c r="AE144" s="420"/>
      <c r="AF144" s="420"/>
      <c r="AG144" s="366"/>
      <c r="AH144" s="420"/>
      <c r="AI144" s="420"/>
    </row>
    <row r="145" spans="1:35">
      <c r="A145" s="368" t="s">
        <v>40</v>
      </c>
      <c r="B145" s="368" t="s">
        <v>456</v>
      </c>
      <c r="C145" s="357" t="s">
        <v>405</v>
      </c>
      <c r="D145" s="357" t="s">
        <v>46</v>
      </c>
      <c r="E145" s="462" t="s">
        <v>41</v>
      </c>
      <c r="F145" s="358" t="s">
        <v>41</v>
      </c>
      <c r="G145" s="358">
        <v>5</v>
      </c>
      <c r="H145" s="358" t="s">
        <v>325</v>
      </c>
      <c r="I145" s="358">
        <v>0</v>
      </c>
      <c r="J145" s="358">
        <v>127</v>
      </c>
      <c r="K145" s="360">
        <v>106687.5</v>
      </c>
      <c r="L145" s="361" t="s">
        <v>445</v>
      </c>
      <c r="M145" s="362">
        <v>0</v>
      </c>
      <c r="N145" s="363" t="s">
        <v>458</v>
      </c>
      <c r="O145" s="365"/>
      <c r="P145" s="365"/>
      <c r="Q145" s="365"/>
      <c r="R145" s="419"/>
      <c r="S145" s="419"/>
      <c r="T145" s="419"/>
      <c r="U145" s="419"/>
      <c r="V145" s="419"/>
      <c r="W145" s="419"/>
      <c r="X145" s="365">
        <v>6</v>
      </c>
      <c r="Y145" s="419"/>
      <c r="Z145" s="419"/>
      <c r="AA145" s="419"/>
      <c r="AB145" s="419"/>
      <c r="AC145" s="365"/>
      <c r="AD145" s="366"/>
      <c r="AE145" s="420"/>
      <c r="AF145" s="420"/>
      <c r="AG145" s="366"/>
      <c r="AH145" s="420"/>
      <c r="AI145" s="420"/>
    </row>
    <row r="146" spans="1:35">
      <c r="A146" s="368" t="s">
        <v>40</v>
      </c>
      <c r="B146" s="368" t="s">
        <v>785</v>
      </c>
      <c r="C146" s="357" t="s">
        <v>786</v>
      </c>
      <c r="D146" s="357" t="s">
        <v>46</v>
      </c>
      <c r="E146" s="462" t="s">
        <v>41</v>
      </c>
      <c r="F146" s="358" t="s">
        <v>42</v>
      </c>
      <c r="G146" s="358">
        <v>5</v>
      </c>
      <c r="H146" s="358" t="s">
        <v>28</v>
      </c>
      <c r="I146" s="358">
        <v>4395</v>
      </c>
      <c r="J146" s="358">
        <v>430</v>
      </c>
      <c r="K146" s="360">
        <v>144125</v>
      </c>
      <c r="L146" s="361" t="s">
        <v>799</v>
      </c>
      <c r="M146" s="362" t="s">
        <v>805</v>
      </c>
      <c r="N146" s="363" t="s">
        <v>787</v>
      </c>
      <c r="O146" s="365"/>
      <c r="P146" s="365"/>
      <c r="Q146" s="365"/>
      <c r="R146" s="419"/>
      <c r="S146" s="419"/>
      <c r="T146" s="419"/>
      <c r="U146" s="419"/>
      <c r="V146" s="419"/>
      <c r="W146" s="419"/>
      <c r="X146" s="365">
        <v>6</v>
      </c>
      <c r="Y146" s="419"/>
      <c r="Z146" s="419"/>
      <c r="AA146" s="419"/>
      <c r="AB146" s="419"/>
      <c r="AC146" s="365"/>
      <c r="AD146" s="366"/>
      <c r="AE146" s="420"/>
      <c r="AF146" s="420"/>
      <c r="AG146" s="366"/>
      <c r="AH146" s="420"/>
      <c r="AI146" s="420"/>
    </row>
    <row r="147" spans="1:35" ht="15.75" thickBot="1">
      <c r="A147" s="226"/>
      <c r="B147" s="226"/>
      <c r="C147" s="105"/>
      <c r="D147" s="105"/>
      <c r="E147" s="229"/>
      <c r="F147" s="89"/>
      <c r="G147" s="89"/>
      <c r="H147" s="89"/>
      <c r="I147" s="89"/>
      <c r="J147" s="89"/>
      <c r="K147" s="98"/>
      <c r="L147" s="113"/>
      <c r="M147" s="92"/>
      <c r="N147" s="93" t="s">
        <v>509</v>
      </c>
      <c r="O147" s="114"/>
      <c r="P147" s="114"/>
      <c r="Q147" s="114"/>
      <c r="R147" s="230"/>
      <c r="S147" s="230"/>
      <c r="T147" s="230"/>
      <c r="U147" s="230"/>
      <c r="V147" s="230"/>
      <c r="W147" s="230"/>
      <c r="X147" s="94"/>
      <c r="Y147" s="230"/>
      <c r="Z147" s="230"/>
      <c r="AA147" s="230"/>
      <c r="AB147" s="230"/>
      <c r="AC147" s="114"/>
      <c r="AD147" s="115"/>
      <c r="AE147" s="231"/>
      <c r="AF147" s="231"/>
      <c r="AG147" s="115"/>
      <c r="AH147" s="231"/>
      <c r="AI147" s="231"/>
    </row>
    <row r="148" spans="1:35" s="52" customFormat="1">
      <c r="A148" s="606" t="s">
        <v>298</v>
      </c>
      <c r="B148" s="607"/>
      <c r="C148" s="607"/>
      <c r="D148" s="607"/>
      <c r="E148" s="266"/>
      <c r="F148" s="129"/>
      <c r="G148" s="129"/>
      <c r="H148" s="129"/>
      <c r="I148" s="129"/>
      <c r="J148" s="267"/>
      <c r="K148" s="104"/>
      <c r="L148" s="268"/>
      <c r="M148" s="156"/>
      <c r="N148" s="93" t="s">
        <v>509</v>
      </c>
      <c r="O148" s="157"/>
      <c r="P148" s="134"/>
      <c r="Q148" s="134"/>
      <c r="R148" s="158"/>
      <c r="S148" s="158"/>
      <c r="T148" s="158"/>
      <c r="U148" s="158"/>
      <c r="V148" s="158"/>
      <c r="W148" s="158"/>
      <c r="X148" s="134"/>
      <c r="Y148" s="158"/>
      <c r="Z148" s="158"/>
      <c r="AA148" s="158"/>
      <c r="AB148" s="158"/>
      <c r="AC148" s="134"/>
      <c r="AD148" s="159"/>
      <c r="AE148" s="160"/>
      <c r="AF148" s="160"/>
      <c r="AG148" s="159"/>
      <c r="AH148" s="160"/>
      <c r="AI148" s="161"/>
    </row>
    <row r="149" spans="1:35">
      <c r="A149" s="88" t="s">
        <v>40</v>
      </c>
      <c r="B149" s="269" t="s">
        <v>344</v>
      </c>
      <c r="C149" s="269" t="s">
        <v>345</v>
      </c>
      <c r="D149" s="105" t="s">
        <v>45</v>
      </c>
      <c r="E149" s="229" t="s">
        <v>41</v>
      </c>
      <c r="F149" s="89" t="s">
        <v>42</v>
      </c>
      <c r="G149" s="119">
        <v>4</v>
      </c>
      <c r="H149" s="89" t="s">
        <v>28</v>
      </c>
      <c r="I149" s="119">
        <v>2998</v>
      </c>
      <c r="J149" s="270">
        <v>230</v>
      </c>
      <c r="K149" s="90">
        <v>132187.5</v>
      </c>
      <c r="L149" s="91" t="s">
        <v>445</v>
      </c>
      <c r="M149" s="186" t="s">
        <v>350</v>
      </c>
      <c r="N149" s="93" t="s">
        <v>542</v>
      </c>
      <c r="O149" s="187"/>
      <c r="P149" s="124"/>
      <c r="Q149" s="124"/>
      <c r="R149" s="188"/>
      <c r="S149" s="188"/>
      <c r="T149" s="188"/>
      <c r="U149" s="188"/>
      <c r="V149" s="188"/>
      <c r="W149" s="188"/>
      <c r="X149" s="124">
        <v>6</v>
      </c>
      <c r="Y149" s="188"/>
      <c r="Z149" s="188"/>
      <c r="AA149" s="188"/>
      <c r="AB149" s="188"/>
      <c r="AC149" s="124"/>
      <c r="AD149" s="189"/>
      <c r="AE149" s="190"/>
      <c r="AF149" s="190"/>
      <c r="AG149" s="189"/>
      <c r="AH149" s="190"/>
      <c r="AI149" s="191"/>
    </row>
    <row r="150" spans="1:35">
      <c r="A150" s="88" t="s">
        <v>40</v>
      </c>
      <c r="B150" s="271" t="s">
        <v>346</v>
      </c>
      <c r="C150" s="269" t="s">
        <v>348</v>
      </c>
      <c r="D150" s="105" t="s">
        <v>45</v>
      </c>
      <c r="E150" s="229" t="s">
        <v>41</v>
      </c>
      <c r="F150" s="89" t="s">
        <v>42</v>
      </c>
      <c r="G150" s="119">
        <v>4</v>
      </c>
      <c r="H150" s="89" t="s">
        <v>28</v>
      </c>
      <c r="I150" s="119">
        <v>2998</v>
      </c>
      <c r="J150" s="270">
        <v>280</v>
      </c>
      <c r="K150" s="90">
        <v>156625</v>
      </c>
      <c r="L150" s="91" t="s">
        <v>445</v>
      </c>
      <c r="M150" s="186" t="s">
        <v>351</v>
      </c>
      <c r="N150" s="93" t="s">
        <v>543</v>
      </c>
      <c r="O150" s="187"/>
      <c r="P150" s="124"/>
      <c r="Q150" s="124"/>
      <c r="R150" s="188"/>
      <c r="S150" s="188"/>
      <c r="T150" s="188"/>
      <c r="U150" s="188"/>
      <c r="V150" s="188"/>
      <c r="W150" s="188"/>
      <c r="X150" s="124">
        <v>6</v>
      </c>
      <c r="Y150" s="188"/>
      <c r="Z150" s="188"/>
      <c r="AA150" s="188"/>
      <c r="AB150" s="188"/>
      <c r="AC150" s="124"/>
      <c r="AD150" s="189"/>
      <c r="AE150" s="190"/>
      <c r="AF150" s="190"/>
      <c r="AG150" s="189"/>
      <c r="AH150" s="190"/>
      <c r="AI150" s="191"/>
    </row>
    <row r="151" spans="1:35">
      <c r="A151" s="88" t="s">
        <v>40</v>
      </c>
      <c r="B151" s="271" t="s">
        <v>347</v>
      </c>
      <c r="C151" s="269" t="s">
        <v>349</v>
      </c>
      <c r="D151" s="105" t="s">
        <v>45</v>
      </c>
      <c r="E151" s="229" t="s">
        <v>41</v>
      </c>
      <c r="F151" s="89" t="s">
        <v>42</v>
      </c>
      <c r="G151" s="119">
        <v>4</v>
      </c>
      <c r="H151" s="89" t="s">
        <v>44</v>
      </c>
      <c r="I151" s="119">
        <v>2993</v>
      </c>
      <c r="J151" s="270">
        <v>220</v>
      </c>
      <c r="K151" s="90">
        <v>121062.5</v>
      </c>
      <c r="L151" s="91" t="s">
        <v>445</v>
      </c>
      <c r="M151" s="186" t="s">
        <v>180</v>
      </c>
      <c r="N151" s="93" t="s">
        <v>587</v>
      </c>
      <c r="O151" s="187"/>
      <c r="P151" s="124"/>
      <c r="Q151" s="124"/>
      <c r="R151" s="188"/>
      <c r="S151" s="188"/>
      <c r="T151" s="188"/>
      <c r="U151" s="188"/>
      <c r="V151" s="188"/>
      <c r="W151" s="188"/>
      <c r="X151" s="124">
        <v>6</v>
      </c>
      <c r="Y151" s="188"/>
      <c r="Z151" s="188"/>
      <c r="AA151" s="188"/>
      <c r="AB151" s="188"/>
      <c r="AC151" s="124"/>
      <c r="AD151" s="189"/>
      <c r="AE151" s="190"/>
      <c r="AF151" s="190"/>
      <c r="AG151" s="189"/>
      <c r="AH151" s="190"/>
      <c r="AI151" s="191"/>
    </row>
    <row r="152" spans="1:35">
      <c r="A152" s="88" t="s">
        <v>40</v>
      </c>
      <c r="B152" s="272" t="s">
        <v>414</v>
      </c>
      <c r="C152" s="269" t="s">
        <v>416</v>
      </c>
      <c r="D152" s="105" t="s">
        <v>45</v>
      </c>
      <c r="E152" s="229" t="s">
        <v>41</v>
      </c>
      <c r="F152" s="89" t="s">
        <v>41</v>
      </c>
      <c r="G152" s="119">
        <v>4</v>
      </c>
      <c r="H152" s="119" t="s">
        <v>342</v>
      </c>
      <c r="I152" s="119">
        <v>0</v>
      </c>
      <c r="J152" s="270">
        <v>125</v>
      </c>
      <c r="K152" s="90">
        <v>118562.5</v>
      </c>
      <c r="L152" s="91" t="s">
        <v>418</v>
      </c>
      <c r="M152" s="186">
        <v>0</v>
      </c>
      <c r="N152" s="93" t="s">
        <v>419</v>
      </c>
      <c r="O152" s="187"/>
      <c r="P152" s="124"/>
      <c r="Q152" s="124"/>
      <c r="R152" s="188"/>
      <c r="S152" s="188"/>
      <c r="T152" s="188"/>
      <c r="U152" s="188"/>
      <c r="V152" s="188"/>
      <c r="W152" s="188"/>
      <c r="X152" s="124"/>
      <c r="Y152" s="188"/>
      <c r="Z152" s="188"/>
      <c r="AA152" s="188"/>
      <c r="AB152" s="188"/>
      <c r="AC152" s="124"/>
      <c r="AD152" s="189"/>
      <c r="AE152" s="190"/>
      <c r="AF152" s="190"/>
      <c r="AG152" s="189"/>
      <c r="AH152" s="190"/>
      <c r="AI152" s="191"/>
    </row>
    <row r="153" spans="1:35" ht="14.25" customHeight="1">
      <c r="A153" s="88" t="s">
        <v>40</v>
      </c>
      <c r="B153" s="162" t="s">
        <v>299</v>
      </c>
      <c r="C153" s="105" t="s">
        <v>300</v>
      </c>
      <c r="D153" s="105" t="s">
        <v>45</v>
      </c>
      <c r="E153" s="229" t="s">
        <v>41</v>
      </c>
      <c r="F153" s="89" t="s">
        <v>41</v>
      </c>
      <c r="G153" s="89">
        <v>4</v>
      </c>
      <c r="H153" s="119" t="s">
        <v>342</v>
      </c>
      <c r="I153" s="119">
        <v>0</v>
      </c>
      <c r="J153" s="270">
        <v>135</v>
      </c>
      <c r="K153" s="90">
        <v>142687.5</v>
      </c>
      <c r="L153" s="91" t="s">
        <v>407</v>
      </c>
      <c r="M153" s="186">
        <v>0</v>
      </c>
      <c r="N153" s="93" t="s">
        <v>301</v>
      </c>
      <c r="O153" s="187"/>
      <c r="P153" s="124"/>
      <c r="Q153" s="124"/>
      <c r="R153" s="188"/>
      <c r="S153" s="188"/>
      <c r="T153" s="188"/>
      <c r="U153" s="188"/>
      <c r="V153" s="188"/>
      <c r="W153" s="188"/>
      <c r="X153" s="94"/>
      <c r="Y153" s="188"/>
      <c r="Z153" s="188"/>
      <c r="AA153" s="188"/>
      <c r="AB153" s="188"/>
      <c r="AC153" s="124"/>
      <c r="AD153" s="189"/>
      <c r="AE153" s="190"/>
      <c r="AF153" s="190"/>
      <c r="AG153" s="189"/>
      <c r="AH153" s="190"/>
      <c r="AI153" s="191"/>
    </row>
    <row r="154" spans="1:35">
      <c r="A154" s="88" t="s">
        <v>40</v>
      </c>
      <c r="B154" s="272" t="s">
        <v>415</v>
      </c>
      <c r="C154" s="269" t="s">
        <v>417</v>
      </c>
      <c r="D154" s="105" t="s">
        <v>45</v>
      </c>
      <c r="E154" s="229" t="s">
        <v>41</v>
      </c>
      <c r="F154" s="89" t="s">
        <v>41</v>
      </c>
      <c r="G154" s="119">
        <v>4</v>
      </c>
      <c r="H154" s="119" t="s">
        <v>342</v>
      </c>
      <c r="I154" s="119">
        <v>0</v>
      </c>
      <c r="J154" s="270">
        <v>135</v>
      </c>
      <c r="K154" s="90">
        <v>186625</v>
      </c>
      <c r="L154" s="91" t="s">
        <v>418</v>
      </c>
      <c r="M154" s="186">
        <v>0</v>
      </c>
      <c r="N154" s="93" t="s">
        <v>420</v>
      </c>
      <c r="O154" s="187"/>
      <c r="P154" s="124"/>
      <c r="Q154" s="124"/>
      <c r="R154" s="188"/>
      <c r="S154" s="188"/>
      <c r="T154" s="188"/>
      <c r="U154" s="188"/>
      <c r="V154" s="188"/>
      <c r="W154" s="188"/>
      <c r="X154" s="124"/>
      <c r="Y154" s="188"/>
      <c r="Z154" s="188"/>
      <c r="AA154" s="188"/>
      <c r="AB154" s="188"/>
      <c r="AC154" s="124"/>
      <c r="AD154" s="189"/>
      <c r="AE154" s="190"/>
      <c r="AF154" s="190"/>
      <c r="AG154" s="189"/>
      <c r="AH154" s="190"/>
      <c r="AI154" s="191"/>
    </row>
    <row r="155" spans="1:35" ht="15.75" thickBot="1">
      <c r="A155" s="106"/>
      <c r="B155" s="183"/>
      <c r="C155" s="273"/>
      <c r="D155" s="118"/>
      <c r="E155" s="274"/>
      <c r="F155" s="119"/>
      <c r="G155" s="119"/>
      <c r="H155" s="119"/>
      <c r="I155" s="119"/>
      <c r="J155" s="270"/>
      <c r="K155" s="98"/>
      <c r="L155" s="275"/>
      <c r="M155" s="186"/>
      <c r="N155" s="93" t="s">
        <v>509</v>
      </c>
      <c r="O155" s="187"/>
      <c r="P155" s="124"/>
      <c r="Q155" s="124"/>
      <c r="R155" s="188"/>
      <c r="S155" s="188"/>
      <c r="T155" s="188"/>
      <c r="U155" s="188"/>
      <c r="V155" s="188"/>
      <c r="W155" s="188"/>
      <c r="X155" s="124"/>
      <c r="Y155" s="188"/>
      <c r="Z155" s="188"/>
      <c r="AA155" s="188"/>
      <c r="AB155" s="188"/>
      <c r="AC155" s="124"/>
      <c r="AD155" s="189"/>
      <c r="AE155" s="190"/>
      <c r="AF155" s="190"/>
      <c r="AG155" s="189"/>
      <c r="AH155" s="190"/>
      <c r="AI155" s="191"/>
    </row>
    <row r="156" spans="1:35">
      <c r="A156" s="576" t="s">
        <v>394</v>
      </c>
      <c r="B156" s="577"/>
      <c r="C156" s="578"/>
      <c r="D156" s="128"/>
      <c r="E156" s="266"/>
      <c r="F156" s="129"/>
      <c r="G156" s="129"/>
      <c r="H156" s="129"/>
      <c r="I156" s="129"/>
      <c r="J156" s="267"/>
      <c r="K156" s="104"/>
      <c r="L156" s="268"/>
      <c r="M156" s="156"/>
      <c r="N156" s="93" t="s">
        <v>509</v>
      </c>
      <c r="O156" s="187"/>
      <c r="P156" s="124"/>
      <c r="Q156" s="124"/>
      <c r="R156" s="188"/>
      <c r="S156" s="188"/>
      <c r="T156" s="188"/>
      <c r="U156" s="188"/>
      <c r="V156" s="188"/>
      <c r="W156" s="188"/>
      <c r="X156" s="124"/>
      <c r="Y156" s="188"/>
      <c r="Z156" s="188"/>
      <c r="AA156" s="188"/>
      <c r="AB156" s="188"/>
      <c r="AC156" s="124"/>
      <c r="AD156" s="189"/>
      <c r="AE156" s="190"/>
      <c r="AF156" s="190"/>
      <c r="AG156" s="189"/>
      <c r="AH156" s="190"/>
      <c r="AI156" s="191"/>
    </row>
    <row r="157" spans="1:35">
      <c r="A157" s="88" t="s">
        <v>51</v>
      </c>
      <c r="B157" s="226" t="s">
        <v>389</v>
      </c>
      <c r="C157" s="226" t="s">
        <v>391</v>
      </c>
      <c r="D157" s="105" t="s">
        <v>252</v>
      </c>
      <c r="E157" s="229" t="s">
        <v>41</v>
      </c>
      <c r="F157" s="89" t="s">
        <v>42</v>
      </c>
      <c r="G157" s="89">
        <v>2</v>
      </c>
      <c r="H157" s="89" t="s">
        <v>28</v>
      </c>
      <c r="I157" s="89">
        <v>2998</v>
      </c>
      <c r="J157" s="89">
        <v>245</v>
      </c>
      <c r="K157" s="90">
        <v>117812.5</v>
      </c>
      <c r="L157" s="91" t="s">
        <v>407</v>
      </c>
      <c r="M157" s="186" t="s">
        <v>246</v>
      </c>
      <c r="N157" s="93" t="s">
        <v>544</v>
      </c>
      <c r="O157" s="187"/>
      <c r="P157" s="124"/>
      <c r="Q157" s="124"/>
      <c r="R157" s="188"/>
      <c r="S157" s="188"/>
      <c r="T157" s="188"/>
      <c r="U157" s="188"/>
      <c r="V157" s="188"/>
      <c r="W157" s="188"/>
      <c r="X157" s="124">
        <v>6</v>
      </c>
      <c r="Y157" s="188"/>
      <c r="Z157" s="188"/>
      <c r="AA157" s="188"/>
      <c r="AB157" s="188"/>
      <c r="AC157" s="124"/>
      <c r="AD157" s="189"/>
      <c r="AE157" s="190"/>
      <c r="AF157" s="190"/>
      <c r="AG157" s="189"/>
      <c r="AH157" s="190"/>
      <c r="AI157" s="191"/>
    </row>
    <row r="158" spans="1:35">
      <c r="A158" s="88" t="s">
        <v>51</v>
      </c>
      <c r="B158" s="162" t="s">
        <v>253</v>
      </c>
      <c r="C158" s="105" t="s">
        <v>141</v>
      </c>
      <c r="D158" s="105" t="s">
        <v>252</v>
      </c>
      <c r="E158" s="229" t="s">
        <v>41</v>
      </c>
      <c r="F158" s="89" t="s">
        <v>42</v>
      </c>
      <c r="G158" s="89">
        <v>2</v>
      </c>
      <c r="H158" s="89" t="s">
        <v>28</v>
      </c>
      <c r="I158" s="89">
        <v>2998</v>
      </c>
      <c r="J158" s="276">
        <v>245</v>
      </c>
      <c r="K158" s="90">
        <v>121625</v>
      </c>
      <c r="L158" s="91" t="s">
        <v>407</v>
      </c>
      <c r="M158" s="163" t="s">
        <v>257</v>
      </c>
      <c r="N158" s="93" t="s">
        <v>604</v>
      </c>
      <c r="O158" s="277"/>
      <c r="P158" s="94"/>
      <c r="Q158" s="94"/>
      <c r="R158" s="164"/>
      <c r="S158" s="164"/>
      <c r="T158" s="164"/>
      <c r="U158" s="164"/>
      <c r="V158" s="164"/>
      <c r="W158" s="164"/>
      <c r="X158" s="94">
        <v>6</v>
      </c>
      <c r="Y158" s="164"/>
      <c r="Z158" s="164"/>
      <c r="AA158" s="164"/>
      <c r="AB158" s="164"/>
      <c r="AC158" s="94"/>
      <c r="AD158" s="95"/>
      <c r="AE158" s="165"/>
      <c r="AF158" s="165"/>
      <c r="AG158" s="95"/>
      <c r="AH158" s="165"/>
      <c r="AI158" s="166"/>
    </row>
    <row r="159" spans="1:35">
      <c r="A159" s="88" t="s">
        <v>51</v>
      </c>
      <c r="B159" s="162" t="s">
        <v>254</v>
      </c>
      <c r="C159" s="105" t="s">
        <v>110</v>
      </c>
      <c r="D159" s="105" t="s">
        <v>252</v>
      </c>
      <c r="E159" s="229" t="s">
        <v>41</v>
      </c>
      <c r="F159" s="89" t="s">
        <v>42</v>
      </c>
      <c r="G159" s="89">
        <v>2</v>
      </c>
      <c r="H159" s="139" t="s">
        <v>28</v>
      </c>
      <c r="I159" s="89">
        <v>4395</v>
      </c>
      <c r="J159" s="276">
        <v>390</v>
      </c>
      <c r="K159" s="90">
        <v>147750</v>
      </c>
      <c r="L159" s="91" t="s">
        <v>407</v>
      </c>
      <c r="M159" s="163" t="s">
        <v>256</v>
      </c>
      <c r="N159" s="93" t="s">
        <v>545</v>
      </c>
      <c r="O159" s="277"/>
      <c r="P159" s="94"/>
      <c r="Q159" s="94"/>
      <c r="R159" s="164"/>
      <c r="S159" s="164"/>
      <c r="T159" s="164"/>
      <c r="U159" s="164"/>
      <c r="V159" s="164"/>
      <c r="W159" s="164"/>
      <c r="X159" s="94">
        <v>6</v>
      </c>
      <c r="Y159" s="164"/>
      <c r="Z159" s="164"/>
      <c r="AA159" s="164"/>
      <c r="AB159" s="164"/>
      <c r="AC159" s="94"/>
      <c r="AD159" s="95"/>
      <c r="AE159" s="165"/>
      <c r="AF159" s="165"/>
      <c r="AG159" s="95"/>
      <c r="AH159" s="165"/>
      <c r="AI159" s="166"/>
    </row>
    <row r="160" spans="1:35">
      <c r="A160" s="88" t="s">
        <v>51</v>
      </c>
      <c r="B160" s="162" t="s">
        <v>390</v>
      </c>
      <c r="C160" s="105" t="s">
        <v>111</v>
      </c>
      <c r="D160" s="105" t="s">
        <v>252</v>
      </c>
      <c r="E160" s="229" t="s">
        <v>41</v>
      </c>
      <c r="F160" s="89" t="s">
        <v>42</v>
      </c>
      <c r="G160" s="89">
        <v>2</v>
      </c>
      <c r="H160" s="139" t="s">
        <v>44</v>
      </c>
      <c r="I160" s="89">
        <v>2993</v>
      </c>
      <c r="J160" s="276">
        <v>250</v>
      </c>
      <c r="K160" s="90">
        <v>125562.5</v>
      </c>
      <c r="L160" s="91" t="s">
        <v>407</v>
      </c>
      <c r="M160" s="163" t="s">
        <v>163</v>
      </c>
      <c r="N160" s="93" t="s">
        <v>588</v>
      </c>
      <c r="O160" s="277"/>
      <c r="P160" s="94"/>
      <c r="Q160" s="94"/>
      <c r="R160" s="164"/>
      <c r="S160" s="164"/>
      <c r="T160" s="164"/>
      <c r="U160" s="164"/>
      <c r="V160" s="164"/>
      <c r="W160" s="164"/>
      <c r="X160" s="94">
        <v>6</v>
      </c>
      <c r="Y160" s="164"/>
      <c r="Z160" s="164"/>
      <c r="AA160" s="164"/>
      <c r="AB160" s="164"/>
      <c r="AC160" s="94"/>
      <c r="AD160" s="95"/>
      <c r="AE160" s="165"/>
      <c r="AF160" s="165"/>
      <c r="AG160" s="95"/>
      <c r="AH160" s="165"/>
      <c r="AI160" s="166"/>
    </row>
    <row r="161" spans="1:35">
      <c r="A161" s="88" t="s">
        <v>51</v>
      </c>
      <c r="B161" s="162" t="s">
        <v>255</v>
      </c>
      <c r="C161" s="105" t="s">
        <v>147</v>
      </c>
      <c r="D161" s="105" t="s">
        <v>252</v>
      </c>
      <c r="E161" s="229" t="s">
        <v>41</v>
      </c>
      <c r="F161" s="89" t="s">
        <v>42</v>
      </c>
      <c r="G161" s="89">
        <v>2</v>
      </c>
      <c r="H161" s="89" t="s">
        <v>28</v>
      </c>
      <c r="I161" s="89">
        <v>4395</v>
      </c>
      <c r="J161" s="276">
        <v>441</v>
      </c>
      <c r="K161" s="90">
        <v>176375</v>
      </c>
      <c r="L161" s="91" t="s">
        <v>407</v>
      </c>
      <c r="M161" s="163" t="s">
        <v>169</v>
      </c>
      <c r="N161" s="93" t="s">
        <v>546</v>
      </c>
      <c r="O161" s="277"/>
      <c r="P161" s="94"/>
      <c r="Q161" s="94"/>
      <c r="R161" s="164"/>
      <c r="S161" s="164"/>
      <c r="T161" s="164"/>
      <c r="U161" s="164"/>
      <c r="V161" s="164"/>
      <c r="W161" s="164"/>
      <c r="X161" s="94">
        <v>6</v>
      </c>
      <c r="Y161" s="164"/>
      <c r="Z161" s="164"/>
      <c r="AA161" s="164"/>
      <c r="AB161" s="164"/>
      <c r="AC161" s="94"/>
      <c r="AD161" s="95"/>
      <c r="AE161" s="165"/>
      <c r="AF161" s="165"/>
      <c r="AG161" s="95"/>
      <c r="AH161" s="165"/>
      <c r="AI161" s="166"/>
    </row>
    <row r="162" spans="1:35" ht="15.75" thickBot="1">
      <c r="A162" s="278"/>
      <c r="B162" s="279"/>
      <c r="C162" s="280"/>
      <c r="D162" s="280"/>
      <c r="E162" s="281"/>
      <c r="F162" s="171"/>
      <c r="G162" s="171"/>
      <c r="H162" s="171"/>
      <c r="I162" s="171"/>
      <c r="J162" s="282"/>
      <c r="K162" s="98"/>
      <c r="L162" s="283"/>
      <c r="M162" s="174"/>
      <c r="N162" s="93" t="s">
        <v>509</v>
      </c>
      <c r="O162" s="175"/>
      <c r="P162" s="176"/>
      <c r="Q162" s="176"/>
      <c r="R162" s="177"/>
      <c r="S162" s="177"/>
      <c r="T162" s="177"/>
      <c r="U162" s="177"/>
      <c r="V162" s="177"/>
      <c r="W162" s="177"/>
      <c r="X162" s="176"/>
      <c r="Y162" s="177"/>
      <c r="Z162" s="177"/>
      <c r="AA162" s="177"/>
      <c r="AB162" s="177"/>
      <c r="AC162" s="176"/>
      <c r="AD162" s="178"/>
      <c r="AE162" s="179"/>
      <c r="AF162" s="179"/>
      <c r="AG162" s="178"/>
      <c r="AH162" s="179"/>
      <c r="AI162" s="180"/>
    </row>
    <row r="163" spans="1:35">
      <c r="A163" s="576" t="s">
        <v>395</v>
      </c>
      <c r="B163" s="577"/>
      <c r="C163" s="578"/>
      <c r="D163" s="128"/>
      <c r="E163" s="266"/>
      <c r="F163" s="129"/>
      <c r="G163" s="129"/>
      <c r="H163" s="129"/>
      <c r="I163" s="129"/>
      <c r="J163" s="267"/>
      <c r="K163" s="104"/>
      <c r="L163" s="268"/>
      <c r="M163" s="156"/>
      <c r="N163" s="93" t="s">
        <v>509</v>
      </c>
      <c r="O163" s="187"/>
      <c r="P163" s="124"/>
      <c r="Q163" s="124"/>
      <c r="R163" s="188"/>
      <c r="S163" s="188"/>
      <c r="T163" s="188"/>
      <c r="U163" s="188"/>
      <c r="V163" s="188"/>
      <c r="W163" s="188"/>
      <c r="X163" s="124"/>
      <c r="Y163" s="188"/>
      <c r="Z163" s="188"/>
      <c r="AA163" s="188"/>
      <c r="AB163" s="188"/>
      <c r="AC163" s="124"/>
      <c r="AD163" s="189"/>
      <c r="AE163" s="190"/>
      <c r="AF163" s="190"/>
      <c r="AG163" s="189"/>
      <c r="AH163" s="190"/>
      <c r="AI163" s="191"/>
    </row>
    <row r="164" spans="1:35">
      <c r="A164" s="88" t="s">
        <v>51</v>
      </c>
      <c r="B164" s="162" t="s">
        <v>187</v>
      </c>
      <c r="C164" s="105" t="s">
        <v>139</v>
      </c>
      <c r="D164" s="105" t="s">
        <v>62</v>
      </c>
      <c r="E164" s="229" t="s">
        <v>41</v>
      </c>
      <c r="F164" s="89" t="s">
        <v>42</v>
      </c>
      <c r="G164" s="89">
        <v>2</v>
      </c>
      <c r="H164" s="139" t="s">
        <v>28</v>
      </c>
      <c r="I164" s="89">
        <v>2998</v>
      </c>
      <c r="J164" s="276">
        <v>245</v>
      </c>
      <c r="K164" s="90">
        <v>109187.5</v>
      </c>
      <c r="L164" s="91" t="s">
        <v>407</v>
      </c>
      <c r="M164" s="163" t="s">
        <v>168</v>
      </c>
      <c r="N164" s="93" t="s">
        <v>547</v>
      </c>
      <c r="O164" s="277"/>
      <c r="P164" s="94"/>
      <c r="Q164" s="94"/>
      <c r="R164" s="164"/>
      <c r="S164" s="164"/>
      <c r="T164" s="164"/>
      <c r="U164" s="164"/>
      <c r="V164" s="164"/>
      <c r="W164" s="164"/>
      <c r="X164" s="94">
        <v>6</v>
      </c>
      <c r="Y164" s="164"/>
      <c r="Z164" s="164"/>
      <c r="AA164" s="164"/>
      <c r="AB164" s="164"/>
      <c r="AC164" s="94"/>
      <c r="AD164" s="95"/>
      <c r="AE164" s="165"/>
      <c r="AF164" s="165"/>
      <c r="AG164" s="95"/>
      <c r="AH164" s="165"/>
      <c r="AI164" s="166"/>
    </row>
    <row r="165" spans="1:35">
      <c r="A165" s="88" t="s">
        <v>51</v>
      </c>
      <c r="B165" s="162" t="s">
        <v>188</v>
      </c>
      <c r="C165" s="105" t="s">
        <v>141</v>
      </c>
      <c r="D165" s="105" t="s">
        <v>62</v>
      </c>
      <c r="E165" s="229" t="s">
        <v>41</v>
      </c>
      <c r="F165" s="89" t="s">
        <v>42</v>
      </c>
      <c r="G165" s="89">
        <v>2</v>
      </c>
      <c r="H165" s="89" t="s">
        <v>28</v>
      </c>
      <c r="I165" s="89">
        <v>2998</v>
      </c>
      <c r="J165" s="276">
        <v>245</v>
      </c>
      <c r="K165" s="90">
        <v>113000</v>
      </c>
      <c r="L165" s="91" t="s">
        <v>407</v>
      </c>
      <c r="M165" s="163" t="s">
        <v>192</v>
      </c>
      <c r="N165" s="93" t="s">
        <v>605</v>
      </c>
      <c r="O165" s="277"/>
      <c r="P165" s="94"/>
      <c r="Q165" s="94"/>
      <c r="R165" s="164"/>
      <c r="S165" s="164"/>
      <c r="T165" s="164"/>
      <c r="U165" s="164"/>
      <c r="V165" s="164"/>
      <c r="W165" s="164"/>
      <c r="X165" s="94">
        <v>6</v>
      </c>
      <c r="Y165" s="164"/>
      <c r="Z165" s="164"/>
      <c r="AA165" s="164"/>
      <c r="AB165" s="164"/>
      <c r="AC165" s="94"/>
      <c r="AD165" s="95"/>
      <c r="AE165" s="165"/>
      <c r="AF165" s="165"/>
      <c r="AG165" s="95"/>
      <c r="AH165" s="165"/>
      <c r="AI165" s="166"/>
    </row>
    <row r="166" spans="1:35">
      <c r="A166" s="88" t="s">
        <v>51</v>
      </c>
      <c r="B166" s="162" t="s">
        <v>189</v>
      </c>
      <c r="C166" s="105" t="s">
        <v>110</v>
      </c>
      <c r="D166" s="105" t="s">
        <v>62</v>
      </c>
      <c r="E166" s="229" t="s">
        <v>41</v>
      </c>
      <c r="F166" s="89" t="s">
        <v>42</v>
      </c>
      <c r="G166" s="89">
        <v>2</v>
      </c>
      <c r="H166" s="139" t="s">
        <v>28</v>
      </c>
      <c r="I166" s="89">
        <v>4395</v>
      </c>
      <c r="J166" s="276">
        <v>390</v>
      </c>
      <c r="K166" s="90">
        <v>139125</v>
      </c>
      <c r="L166" s="91" t="s">
        <v>407</v>
      </c>
      <c r="M166" s="163" t="s">
        <v>392</v>
      </c>
      <c r="N166" s="93" t="s">
        <v>548</v>
      </c>
      <c r="O166" s="277"/>
      <c r="P166" s="94"/>
      <c r="Q166" s="94"/>
      <c r="R166" s="164"/>
      <c r="S166" s="164"/>
      <c r="T166" s="164"/>
      <c r="U166" s="164"/>
      <c r="V166" s="164"/>
      <c r="W166" s="164"/>
      <c r="X166" s="94">
        <v>6</v>
      </c>
      <c r="Y166" s="164"/>
      <c r="Z166" s="164"/>
      <c r="AA166" s="164"/>
      <c r="AB166" s="164"/>
      <c r="AC166" s="94"/>
      <c r="AD166" s="95"/>
      <c r="AE166" s="165"/>
      <c r="AF166" s="165"/>
      <c r="AG166" s="95"/>
      <c r="AH166" s="165"/>
      <c r="AI166" s="166"/>
    </row>
    <row r="167" spans="1:35">
      <c r="A167" s="88" t="s">
        <v>51</v>
      </c>
      <c r="B167" s="162" t="s">
        <v>190</v>
      </c>
      <c r="C167" s="105" t="s">
        <v>147</v>
      </c>
      <c r="D167" s="105" t="s">
        <v>62</v>
      </c>
      <c r="E167" s="229" t="s">
        <v>41</v>
      </c>
      <c r="F167" s="89" t="s">
        <v>42</v>
      </c>
      <c r="G167" s="89">
        <v>2</v>
      </c>
      <c r="H167" s="89" t="s">
        <v>28</v>
      </c>
      <c r="I167" s="89">
        <v>4395</v>
      </c>
      <c r="J167" s="276">
        <v>441</v>
      </c>
      <c r="K167" s="90">
        <v>167750</v>
      </c>
      <c r="L167" s="91" t="s">
        <v>407</v>
      </c>
      <c r="M167" s="163" t="s">
        <v>393</v>
      </c>
      <c r="N167" s="93" t="s">
        <v>549</v>
      </c>
      <c r="O167" s="277"/>
      <c r="P167" s="94"/>
      <c r="Q167" s="94"/>
      <c r="R167" s="164"/>
      <c r="S167" s="164"/>
      <c r="T167" s="164"/>
      <c r="U167" s="164"/>
      <c r="V167" s="164"/>
      <c r="W167" s="164"/>
      <c r="X167" s="94">
        <v>6</v>
      </c>
      <c r="Y167" s="164"/>
      <c r="Z167" s="164"/>
      <c r="AA167" s="164"/>
      <c r="AB167" s="164"/>
      <c r="AC167" s="94"/>
      <c r="AD167" s="95"/>
      <c r="AE167" s="165"/>
      <c r="AF167" s="165"/>
      <c r="AG167" s="95"/>
      <c r="AH167" s="165"/>
      <c r="AI167" s="166"/>
    </row>
    <row r="168" spans="1:35" ht="15.75" thickBot="1">
      <c r="A168" s="88" t="s">
        <v>51</v>
      </c>
      <c r="B168" s="162" t="s">
        <v>191</v>
      </c>
      <c r="C168" s="105" t="s">
        <v>111</v>
      </c>
      <c r="D168" s="105" t="s">
        <v>62</v>
      </c>
      <c r="E168" s="229" t="s">
        <v>41</v>
      </c>
      <c r="F168" s="89" t="s">
        <v>42</v>
      </c>
      <c r="G168" s="89">
        <v>2</v>
      </c>
      <c r="H168" s="89" t="s">
        <v>44</v>
      </c>
      <c r="I168" s="89">
        <v>2993</v>
      </c>
      <c r="J168" s="276">
        <v>250</v>
      </c>
      <c r="K168" s="90">
        <v>116937.5</v>
      </c>
      <c r="L168" s="91" t="s">
        <v>407</v>
      </c>
      <c r="M168" s="163" t="s">
        <v>165</v>
      </c>
      <c r="N168" s="93" t="s">
        <v>589</v>
      </c>
      <c r="O168" s="277"/>
      <c r="P168" s="94"/>
      <c r="Q168" s="94"/>
      <c r="R168" s="164"/>
      <c r="S168" s="164"/>
      <c r="T168" s="164"/>
      <c r="U168" s="164"/>
      <c r="V168" s="164"/>
      <c r="W168" s="164"/>
      <c r="X168" s="94">
        <v>6</v>
      </c>
      <c r="Y168" s="164"/>
      <c r="Z168" s="164"/>
      <c r="AA168" s="164"/>
      <c r="AB168" s="164"/>
      <c r="AC168" s="94"/>
      <c r="AD168" s="95"/>
      <c r="AE168" s="165"/>
      <c r="AF168" s="165"/>
      <c r="AG168" s="95"/>
      <c r="AH168" s="165"/>
      <c r="AI168" s="166"/>
    </row>
    <row r="169" spans="1:35" ht="15.75" thickBot="1">
      <c r="A169" s="284"/>
      <c r="B169" s="285"/>
      <c r="C169" s="286"/>
      <c r="D169" s="286"/>
      <c r="E169" s="287"/>
      <c r="F169" s="288"/>
      <c r="G169" s="288"/>
      <c r="H169" s="288"/>
      <c r="I169" s="288"/>
      <c r="J169" s="289"/>
      <c r="K169" s="98"/>
      <c r="L169" s="290"/>
      <c r="M169" s="291"/>
      <c r="N169" s="93" t="s">
        <v>509</v>
      </c>
      <c r="O169" s="292"/>
      <c r="P169" s="293"/>
      <c r="Q169" s="293"/>
      <c r="R169" s="294"/>
      <c r="S169" s="294"/>
      <c r="T169" s="294"/>
      <c r="U169" s="294"/>
      <c r="V169" s="294"/>
      <c r="W169" s="294"/>
      <c r="X169" s="293"/>
      <c r="Y169" s="294"/>
      <c r="Z169" s="294"/>
      <c r="AA169" s="294"/>
      <c r="AB169" s="294"/>
      <c r="AC169" s="293"/>
      <c r="AD169" s="295"/>
      <c r="AE169" s="296"/>
      <c r="AF169" s="296"/>
      <c r="AG169" s="295"/>
      <c r="AH169" s="296"/>
      <c r="AI169" s="297"/>
    </row>
    <row r="170" spans="1:35">
      <c r="A170" s="576" t="s">
        <v>396</v>
      </c>
      <c r="B170" s="577"/>
      <c r="C170" s="578"/>
      <c r="D170" s="118"/>
      <c r="E170" s="274"/>
      <c r="F170" s="119"/>
      <c r="G170" s="119"/>
      <c r="H170" s="119"/>
      <c r="I170" s="119"/>
      <c r="J170" s="270"/>
      <c r="K170" s="104"/>
      <c r="L170" s="275"/>
      <c r="M170" s="186"/>
      <c r="N170" s="93" t="s">
        <v>509</v>
      </c>
      <c r="O170" s="187"/>
      <c r="P170" s="124"/>
      <c r="Q170" s="124"/>
      <c r="R170" s="188"/>
      <c r="S170" s="188"/>
      <c r="T170" s="188"/>
      <c r="U170" s="188"/>
      <c r="V170" s="188"/>
      <c r="W170" s="188"/>
      <c r="X170" s="124"/>
      <c r="Y170" s="188"/>
      <c r="Z170" s="188"/>
      <c r="AA170" s="188"/>
      <c r="AB170" s="188"/>
      <c r="AC170" s="124"/>
      <c r="AD170" s="189"/>
      <c r="AE170" s="190"/>
      <c r="AF170" s="190"/>
      <c r="AG170" s="189"/>
      <c r="AH170" s="190"/>
      <c r="AI170" s="191"/>
    </row>
    <row r="171" spans="1:35">
      <c r="A171" s="88" t="s">
        <v>51</v>
      </c>
      <c r="B171" s="162" t="s">
        <v>136</v>
      </c>
      <c r="C171" s="105" t="s">
        <v>139</v>
      </c>
      <c r="D171" s="105" t="s">
        <v>140</v>
      </c>
      <c r="E171" s="229" t="s">
        <v>41</v>
      </c>
      <c r="F171" s="89" t="s">
        <v>42</v>
      </c>
      <c r="G171" s="89">
        <v>4</v>
      </c>
      <c r="H171" s="139" t="s">
        <v>28</v>
      </c>
      <c r="I171" s="89">
        <v>2998</v>
      </c>
      <c r="J171" s="276">
        <v>245</v>
      </c>
      <c r="K171" s="90">
        <v>105875</v>
      </c>
      <c r="L171" s="91" t="s">
        <v>407</v>
      </c>
      <c r="M171" s="163" t="s">
        <v>246</v>
      </c>
      <c r="N171" s="93" t="s">
        <v>550</v>
      </c>
      <c r="O171" s="277"/>
      <c r="P171" s="94"/>
      <c r="Q171" s="94"/>
      <c r="R171" s="164"/>
      <c r="S171" s="164"/>
      <c r="T171" s="164"/>
      <c r="U171" s="164"/>
      <c r="V171" s="164"/>
      <c r="W171" s="164"/>
      <c r="X171" s="94">
        <v>6</v>
      </c>
      <c r="Y171" s="164"/>
      <c r="Z171" s="164"/>
      <c r="AA171" s="164"/>
      <c r="AB171" s="164"/>
      <c r="AC171" s="94"/>
      <c r="AD171" s="95"/>
      <c r="AE171" s="165"/>
      <c r="AF171" s="165"/>
      <c r="AG171" s="95"/>
      <c r="AH171" s="165"/>
      <c r="AI171" s="166"/>
    </row>
    <row r="172" spans="1:35">
      <c r="A172" s="88" t="s">
        <v>51</v>
      </c>
      <c r="B172" s="162" t="s">
        <v>137</v>
      </c>
      <c r="C172" s="105" t="s">
        <v>141</v>
      </c>
      <c r="D172" s="105" t="s">
        <v>140</v>
      </c>
      <c r="E172" s="229" t="s">
        <v>41</v>
      </c>
      <c r="F172" s="89" t="s">
        <v>42</v>
      </c>
      <c r="G172" s="89">
        <v>4</v>
      </c>
      <c r="H172" s="89" t="s">
        <v>28</v>
      </c>
      <c r="I172" s="89">
        <v>2998</v>
      </c>
      <c r="J172" s="276">
        <v>245</v>
      </c>
      <c r="K172" s="90">
        <v>109687.5</v>
      </c>
      <c r="L172" s="91" t="s">
        <v>407</v>
      </c>
      <c r="M172" s="163" t="s">
        <v>248</v>
      </c>
      <c r="N172" s="93" t="s">
        <v>551</v>
      </c>
      <c r="O172" s="277"/>
      <c r="P172" s="94"/>
      <c r="Q172" s="94"/>
      <c r="R172" s="164"/>
      <c r="S172" s="164"/>
      <c r="T172" s="164"/>
      <c r="U172" s="164"/>
      <c r="V172" s="164"/>
      <c r="W172" s="164"/>
      <c r="X172" s="94">
        <v>6</v>
      </c>
      <c r="Y172" s="164"/>
      <c r="Z172" s="164"/>
      <c r="AA172" s="164"/>
      <c r="AB172" s="164"/>
      <c r="AC172" s="94"/>
      <c r="AD172" s="95"/>
      <c r="AE172" s="165"/>
      <c r="AF172" s="165"/>
      <c r="AG172" s="95"/>
      <c r="AH172" s="165"/>
      <c r="AI172" s="166"/>
    </row>
    <row r="173" spans="1:35">
      <c r="A173" s="88" t="s">
        <v>51</v>
      </c>
      <c r="B173" s="162" t="s">
        <v>138</v>
      </c>
      <c r="C173" s="105" t="s">
        <v>110</v>
      </c>
      <c r="D173" s="105" t="s">
        <v>140</v>
      </c>
      <c r="E173" s="229" t="s">
        <v>41</v>
      </c>
      <c r="F173" s="89" t="s">
        <v>42</v>
      </c>
      <c r="G173" s="89">
        <v>4</v>
      </c>
      <c r="H173" s="139" t="s">
        <v>28</v>
      </c>
      <c r="I173" s="89">
        <v>4395</v>
      </c>
      <c r="J173" s="276">
        <v>390</v>
      </c>
      <c r="K173" s="90">
        <v>135812.5</v>
      </c>
      <c r="L173" s="91" t="s">
        <v>407</v>
      </c>
      <c r="M173" s="163" t="s">
        <v>249</v>
      </c>
      <c r="N173" s="93" t="s">
        <v>552</v>
      </c>
      <c r="O173" s="277"/>
      <c r="P173" s="94"/>
      <c r="Q173" s="94"/>
      <c r="R173" s="164"/>
      <c r="S173" s="164"/>
      <c r="T173" s="164"/>
      <c r="U173" s="164"/>
      <c r="V173" s="164"/>
      <c r="W173" s="164"/>
      <c r="X173" s="94">
        <v>6</v>
      </c>
      <c r="Y173" s="164"/>
      <c r="Z173" s="164"/>
      <c r="AA173" s="164"/>
      <c r="AB173" s="164"/>
      <c r="AC173" s="94"/>
      <c r="AD173" s="95"/>
      <c r="AE173" s="165"/>
      <c r="AF173" s="165"/>
      <c r="AG173" s="95"/>
      <c r="AH173" s="165"/>
      <c r="AI173" s="166"/>
    </row>
    <row r="174" spans="1:35">
      <c r="A174" s="88" t="s">
        <v>51</v>
      </c>
      <c r="B174" s="162" t="s">
        <v>170</v>
      </c>
      <c r="C174" s="105" t="s">
        <v>111</v>
      </c>
      <c r="D174" s="105" t="s">
        <v>140</v>
      </c>
      <c r="E174" s="229" t="s">
        <v>41</v>
      </c>
      <c r="F174" s="89" t="s">
        <v>42</v>
      </c>
      <c r="G174" s="89">
        <v>4</v>
      </c>
      <c r="H174" s="89" t="s">
        <v>44</v>
      </c>
      <c r="I174" s="89">
        <v>2993</v>
      </c>
      <c r="J174" s="276">
        <v>250</v>
      </c>
      <c r="K174" s="90">
        <v>113625</v>
      </c>
      <c r="L174" s="91" t="s">
        <v>407</v>
      </c>
      <c r="M174" s="163" t="s">
        <v>95</v>
      </c>
      <c r="N174" s="93" t="s">
        <v>590</v>
      </c>
      <c r="O174" s="277"/>
      <c r="P174" s="94"/>
      <c r="Q174" s="94"/>
      <c r="R174" s="164"/>
      <c r="S174" s="164"/>
      <c r="T174" s="164"/>
      <c r="U174" s="164"/>
      <c r="V174" s="164"/>
      <c r="W174" s="164"/>
      <c r="X174" s="94">
        <v>6</v>
      </c>
      <c r="Y174" s="164"/>
      <c r="Z174" s="164"/>
      <c r="AA174" s="164"/>
      <c r="AB174" s="164"/>
      <c r="AC174" s="94"/>
      <c r="AD174" s="95"/>
      <c r="AE174" s="165"/>
      <c r="AF174" s="165"/>
      <c r="AG174" s="95"/>
      <c r="AH174" s="165"/>
      <c r="AI174" s="166"/>
    </row>
    <row r="175" spans="1:35">
      <c r="A175" s="88" t="s">
        <v>51</v>
      </c>
      <c r="B175" s="162" t="s">
        <v>146</v>
      </c>
      <c r="C175" s="105" t="s">
        <v>147</v>
      </c>
      <c r="D175" s="105" t="s">
        <v>140</v>
      </c>
      <c r="E175" s="229" t="s">
        <v>41</v>
      </c>
      <c r="F175" s="89" t="s">
        <v>42</v>
      </c>
      <c r="G175" s="89">
        <v>4</v>
      </c>
      <c r="H175" s="89" t="s">
        <v>28</v>
      </c>
      <c r="I175" s="89">
        <v>4395</v>
      </c>
      <c r="J175" s="276">
        <v>441</v>
      </c>
      <c r="K175" s="90">
        <v>164437.5</v>
      </c>
      <c r="L175" s="91" t="s">
        <v>407</v>
      </c>
      <c r="M175" s="163" t="s">
        <v>397</v>
      </c>
      <c r="N175" s="93" t="s">
        <v>553</v>
      </c>
      <c r="O175" s="277"/>
      <c r="P175" s="94"/>
      <c r="Q175" s="94"/>
      <c r="R175" s="164"/>
      <c r="S175" s="164"/>
      <c r="T175" s="164"/>
      <c r="U175" s="164"/>
      <c r="V175" s="164"/>
      <c r="W175" s="164"/>
      <c r="X175" s="94">
        <v>6</v>
      </c>
      <c r="Y175" s="164"/>
      <c r="Z175" s="164"/>
      <c r="AA175" s="164"/>
      <c r="AB175" s="164"/>
      <c r="AC175" s="94"/>
      <c r="AD175" s="95"/>
      <c r="AE175" s="165"/>
      <c r="AF175" s="165"/>
      <c r="AG175" s="95"/>
      <c r="AH175" s="165"/>
      <c r="AI175" s="166"/>
    </row>
    <row r="176" spans="1:35" ht="15.75" thickBot="1">
      <c r="A176" s="284"/>
      <c r="B176" s="285"/>
      <c r="C176" s="286"/>
      <c r="D176" s="286"/>
      <c r="E176" s="288"/>
      <c r="F176" s="288"/>
      <c r="G176" s="288"/>
      <c r="H176" s="288"/>
      <c r="I176" s="288"/>
      <c r="J176" s="289"/>
      <c r="K176" s="90"/>
      <c r="L176" s="298"/>
      <c r="M176" s="291"/>
      <c r="N176" s="93" t="s">
        <v>509</v>
      </c>
      <c r="O176" s="299"/>
      <c r="P176" s="300"/>
      <c r="Q176" s="300"/>
      <c r="R176" s="301"/>
      <c r="S176" s="301"/>
      <c r="T176" s="301"/>
      <c r="U176" s="301"/>
      <c r="V176" s="301"/>
      <c r="W176" s="301"/>
      <c r="X176" s="300"/>
      <c r="Y176" s="301"/>
      <c r="Z176" s="301"/>
      <c r="AA176" s="301"/>
      <c r="AB176" s="301"/>
      <c r="AC176" s="300"/>
      <c r="AD176" s="302"/>
      <c r="AE176" s="303"/>
      <c r="AF176" s="303"/>
      <c r="AG176" s="302"/>
      <c r="AH176" s="303"/>
      <c r="AI176" s="304"/>
    </row>
    <row r="177" spans="1:35" ht="15.75" thickBot="1">
      <c r="A177" s="284"/>
      <c r="B177" s="285"/>
      <c r="C177" s="286"/>
      <c r="D177" s="286"/>
      <c r="E177" s="288"/>
      <c r="F177" s="288"/>
      <c r="G177" s="288"/>
      <c r="H177" s="288"/>
      <c r="I177" s="288"/>
      <c r="J177" s="289"/>
      <c r="K177" s="98"/>
      <c r="L177" s="298"/>
      <c r="M177" s="291"/>
      <c r="N177" s="93" t="s">
        <v>509</v>
      </c>
      <c r="O177" s="299"/>
      <c r="P177" s="300"/>
      <c r="Q177" s="300"/>
      <c r="R177" s="301"/>
      <c r="S177" s="301"/>
      <c r="T177" s="301"/>
      <c r="U177" s="301"/>
      <c r="V177" s="301"/>
      <c r="W177" s="301"/>
      <c r="X177" s="300"/>
      <c r="Y177" s="301"/>
      <c r="Z177" s="301"/>
      <c r="AA177" s="301"/>
      <c r="AB177" s="301"/>
      <c r="AC177" s="300"/>
      <c r="AD177" s="302"/>
      <c r="AE177" s="303"/>
      <c r="AF177" s="303"/>
      <c r="AG177" s="302"/>
      <c r="AH177" s="303"/>
      <c r="AI177" s="304"/>
    </row>
    <row r="178" spans="1:35">
      <c r="A178" s="576" t="s">
        <v>304</v>
      </c>
      <c r="B178" s="577"/>
      <c r="C178" s="577"/>
      <c r="D178" s="577"/>
      <c r="E178" s="119"/>
      <c r="F178" s="119"/>
      <c r="G178" s="119"/>
      <c r="H178" s="119"/>
      <c r="I178" s="119"/>
      <c r="J178" s="270"/>
      <c r="K178" s="104"/>
      <c r="L178" s="155"/>
      <c r="M178" s="186"/>
      <c r="N178" s="93" t="s">
        <v>509</v>
      </c>
      <c r="O178" s="187"/>
      <c r="P178" s="124"/>
      <c r="Q178" s="124"/>
      <c r="R178" s="188"/>
      <c r="S178" s="188"/>
      <c r="T178" s="188"/>
      <c r="U178" s="188"/>
      <c r="V178" s="188"/>
      <c r="W178" s="188"/>
      <c r="X178" s="124"/>
      <c r="Y178" s="188"/>
      <c r="Z178" s="188"/>
      <c r="AA178" s="188"/>
      <c r="AB178" s="188"/>
      <c r="AC178" s="124"/>
      <c r="AD178" s="189"/>
      <c r="AE178" s="190"/>
      <c r="AF178" s="190"/>
      <c r="AG178" s="189"/>
      <c r="AH178" s="190"/>
      <c r="AI178" s="191"/>
    </row>
    <row r="179" spans="1:35">
      <c r="A179" s="511" t="s">
        <v>51</v>
      </c>
      <c r="B179" s="570" t="s">
        <v>305</v>
      </c>
      <c r="C179" s="559" t="s">
        <v>52</v>
      </c>
      <c r="D179" s="559" t="s">
        <v>53</v>
      </c>
      <c r="E179" s="354" t="s">
        <v>41</v>
      </c>
      <c r="F179" s="354" t="s">
        <v>54</v>
      </c>
      <c r="G179" s="354">
        <v>5</v>
      </c>
      <c r="H179" s="354" t="s">
        <v>28</v>
      </c>
      <c r="I179" s="354">
        <v>1499</v>
      </c>
      <c r="J179" s="571">
        <v>100</v>
      </c>
      <c r="K179" s="547">
        <f>_xlfn.XLOOKUP(B179,'[1]Int Price Sheet 2024-11'!$C$165:$C$176,'[1]Int Price Sheet 2024-11'!$F$165:$F$176,"")</f>
        <v>42562.5</v>
      </c>
      <c r="L179" s="548" t="s">
        <v>831</v>
      </c>
      <c r="M179" s="572" t="s">
        <v>70</v>
      </c>
      <c r="N179" s="550" t="s">
        <v>705</v>
      </c>
      <c r="O179" s="432"/>
      <c r="P179" s="365"/>
      <c r="Q179" s="365"/>
      <c r="R179" s="419"/>
      <c r="S179" s="419"/>
      <c r="T179" s="419"/>
      <c r="U179" s="419"/>
      <c r="V179" s="419"/>
      <c r="W179" s="419"/>
      <c r="X179" s="551">
        <v>6</v>
      </c>
      <c r="Y179" s="419"/>
      <c r="Z179" s="419"/>
      <c r="AA179" s="419"/>
      <c r="AB179" s="419"/>
      <c r="AC179" s="365"/>
      <c r="AD179" s="366"/>
      <c r="AE179" s="420"/>
      <c r="AF179" s="420"/>
      <c r="AG179" s="366"/>
      <c r="AH179" s="420"/>
      <c r="AI179" s="433"/>
    </row>
    <row r="180" spans="1:35">
      <c r="A180" s="511" t="s">
        <v>51</v>
      </c>
      <c r="B180" s="570" t="s">
        <v>329</v>
      </c>
      <c r="C180" s="559" t="s">
        <v>334</v>
      </c>
      <c r="D180" s="559" t="s">
        <v>53</v>
      </c>
      <c r="E180" s="354" t="s">
        <v>41</v>
      </c>
      <c r="F180" s="354" t="s">
        <v>54</v>
      </c>
      <c r="G180" s="354">
        <v>5</v>
      </c>
      <c r="H180" s="354" t="s">
        <v>28</v>
      </c>
      <c r="I180" s="354">
        <v>1499</v>
      </c>
      <c r="J180" s="571">
        <v>115</v>
      </c>
      <c r="K180" s="547">
        <f>_xlfn.XLOOKUP(B180,'[1]Int Price Sheet 2024-11'!$C$165:$C$176,'[1]Int Price Sheet 2024-11'!$F$165:$F$176,"")</f>
        <v>44687.5</v>
      </c>
      <c r="L180" s="548" t="s">
        <v>831</v>
      </c>
      <c r="M180" s="572" t="s">
        <v>78</v>
      </c>
      <c r="N180" s="550" t="s">
        <v>706</v>
      </c>
      <c r="O180" s="432"/>
      <c r="P180" s="365"/>
      <c r="Q180" s="365"/>
      <c r="R180" s="419"/>
      <c r="S180" s="419"/>
      <c r="T180" s="419"/>
      <c r="U180" s="419"/>
      <c r="V180" s="419"/>
      <c r="W180" s="419"/>
      <c r="X180" s="551">
        <v>6</v>
      </c>
      <c r="Y180" s="419"/>
      <c r="Z180" s="419"/>
      <c r="AA180" s="419"/>
      <c r="AB180" s="419"/>
      <c r="AC180" s="365"/>
      <c r="AD180" s="366"/>
      <c r="AE180" s="420"/>
      <c r="AF180" s="420"/>
      <c r="AG180" s="366"/>
      <c r="AH180" s="420"/>
      <c r="AI180" s="433"/>
    </row>
    <row r="181" spans="1:35">
      <c r="A181" s="511" t="s">
        <v>51</v>
      </c>
      <c r="B181" s="570" t="s">
        <v>306</v>
      </c>
      <c r="C181" s="559" t="s">
        <v>335</v>
      </c>
      <c r="D181" s="559" t="s">
        <v>53</v>
      </c>
      <c r="E181" s="354" t="s">
        <v>41</v>
      </c>
      <c r="F181" s="354" t="s">
        <v>54</v>
      </c>
      <c r="G181" s="354">
        <v>5</v>
      </c>
      <c r="H181" s="354" t="s">
        <v>28</v>
      </c>
      <c r="I181" s="354">
        <v>1998</v>
      </c>
      <c r="J181" s="571">
        <v>150</v>
      </c>
      <c r="K181" s="547">
        <f>_xlfn.XLOOKUP(B181,'[1]Int Price Sheet 2024-11'!$C$165:$C$176,'[1]Int Price Sheet 2024-11'!$F$165:$F$176,"")</f>
        <v>51187.5</v>
      </c>
      <c r="L181" s="548" t="s">
        <v>831</v>
      </c>
      <c r="M181" s="572" t="s">
        <v>76</v>
      </c>
      <c r="N181" s="550" t="s">
        <v>707</v>
      </c>
      <c r="O181" s="432"/>
      <c r="P181" s="365"/>
      <c r="Q181" s="365"/>
      <c r="R181" s="419"/>
      <c r="S181" s="419"/>
      <c r="T181" s="419"/>
      <c r="U181" s="419"/>
      <c r="V181" s="419"/>
      <c r="W181" s="419"/>
      <c r="X181" s="551">
        <v>6</v>
      </c>
      <c r="Y181" s="419"/>
      <c r="Z181" s="419"/>
      <c r="AA181" s="419"/>
      <c r="AB181" s="419"/>
      <c r="AC181" s="365"/>
      <c r="AD181" s="366"/>
      <c r="AE181" s="420"/>
      <c r="AF181" s="420"/>
      <c r="AG181" s="366"/>
      <c r="AH181" s="420"/>
      <c r="AI181" s="433"/>
    </row>
    <row r="182" spans="1:35">
      <c r="A182" s="511" t="s">
        <v>40</v>
      </c>
      <c r="B182" s="570" t="s">
        <v>421</v>
      </c>
      <c r="C182" s="559" t="s">
        <v>422</v>
      </c>
      <c r="D182" s="559" t="s">
        <v>53</v>
      </c>
      <c r="E182" s="354" t="s">
        <v>41</v>
      </c>
      <c r="F182" s="354" t="s">
        <v>54</v>
      </c>
      <c r="G182" s="354">
        <v>5</v>
      </c>
      <c r="H182" s="354" t="s">
        <v>28</v>
      </c>
      <c r="I182" s="354">
        <v>1998</v>
      </c>
      <c r="J182" s="571">
        <v>221</v>
      </c>
      <c r="K182" s="547">
        <f>_xlfn.XLOOKUP(B182,'[1]Int Price Sheet 2024-11'!$C$165:$C$176,'[1]Int Price Sheet 2024-11'!$F$165:$F$176,"")</f>
        <v>62562.5</v>
      </c>
      <c r="L182" s="548" t="s">
        <v>831</v>
      </c>
      <c r="M182" s="572" t="s">
        <v>163</v>
      </c>
      <c r="N182" s="550" t="s">
        <v>708</v>
      </c>
      <c r="O182" s="432"/>
      <c r="P182" s="365"/>
      <c r="Q182" s="365"/>
      <c r="R182" s="419"/>
      <c r="S182" s="419"/>
      <c r="T182" s="419"/>
      <c r="U182" s="419"/>
      <c r="V182" s="419"/>
      <c r="W182" s="419"/>
      <c r="X182" s="551">
        <v>6</v>
      </c>
      <c r="Y182" s="419"/>
      <c r="Z182" s="419"/>
      <c r="AA182" s="419"/>
      <c r="AB182" s="419"/>
      <c r="AC182" s="365"/>
      <c r="AD182" s="366"/>
      <c r="AE182" s="420"/>
      <c r="AF182" s="420"/>
      <c r="AG182" s="366"/>
      <c r="AH182" s="420"/>
      <c r="AI182" s="433"/>
    </row>
    <row r="183" spans="1:35">
      <c r="A183" s="511" t="s">
        <v>51</v>
      </c>
      <c r="B183" s="570" t="s">
        <v>330</v>
      </c>
      <c r="C183" s="559" t="s">
        <v>336</v>
      </c>
      <c r="D183" s="559" t="s">
        <v>53</v>
      </c>
      <c r="E183" s="354" t="s">
        <v>41</v>
      </c>
      <c r="F183" s="354" t="s">
        <v>54</v>
      </c>
      <c r="G183" s="354">
        <v>5</v>
      </c>
      <c r="H183" s="354" t="s">
        <v>28</v>
      </c>
      <c r="I183" s="354">
        <v>1499</v>
      </c>
      <c r="J183" s="571">
        <v>100</v>
      </c>
      <c r="K183" s="547">
        <f>_xlfn.XLOOKUP(B183,'[1]Int Price Sheet 2024-11'!$C$165:$C$176,'[1]Int Price Sheet 2024-11'!$F$165:$F$176,"")</f>
        <v>50500</v>
      </c>
      <c r="L183" s="548" t="s">
        <v>831</v>
      </c>
      <c r="M183" s="572" t="s">
        <v>343</v>
      </c>
      <c r="N183" s="550" t="s">
        <v>710</v>
      </c>
      <c r="O183" s="432"/>
      <c r="P183" s="365"/>
      <c r="Q183" s="365"/>
      <c r="R183" s="419"/>
      <c r="S183" s="419"/>
      <c r="T183" s="419"/>
      <c r="U183" s="419"/>
      <c r="V183" s="419"/>
      <c r="W183" s="419"/>
      <c r="X183" s="551">
        <v>6</v>
      </c>
      <c r="Y183" s="419"/>
      <c r="Z183" s="419"/>
      <c r="AA183" s="419"/>
      <c r="AB183" s="419"/>
      <c r="AC183" s="365"/>
      <c r="AD183" s="366"/>
      <c r="AE183" s="420"/>
      <c r="AF183" s="420"/>
      <c r="AG183" s="366"/>
      <c r="AH183" s="420"/>
      <c r="AI183" s="433"/>
    </row>
    <row r="184" spans="1:35">
      <c r="A184" s="511" t="s">
        <v>51</v>
      </c>
      <c r="B184" s="570" t="s">
        <v>331</v>
      </c>
      <c r="C184" s="559" t="s">
        <v>337</v>
      </c>
      <c r="D184" s="559" t="s">
        <v>53</v>
      </c>
      <c r="E184" s="354" t="s">
        <v>41</v>
      </c>
      <c r="F184" s="354" t="s">
        <v>54</v>
      </c>
      <c r="G184" s="354">
        <v>5</v>
      </c>
      <c r="H184" s="354" t="s">
        <v>28</v>
      </c>
      <c r="I184" s="354">
        <v>1499</v>
      </c>
      <c r="J184" s="571">
        <v>110</v>
      </c>
      <c r="K184" s="547">
        <f>_xlfn.XLOOKUP(B184,'[1]Int Price Sheet 2024-11'!$C$165:$C$176,'[1]Int Price Sheet 2024-11'!$F$165:$F$176,"")</f>
        <v>53000</v>
      </c>
      <c r="L184" s="548" t="s">
        <v>831</v>
      </c>
      <c r="M184" s="572" t="s">
        <v>343</v>
      </c>
      <c r="N184" s="550" t="s">
        <v>711</v>
      </c>
      <c r="O184" s="432"/>
      <c r="P184" s="365"/>
      <c r="Q184" s="365"/>
      <c r="R184" s="419"/>
      <c r="S184" s="419"/>
      <c r="T184" s="419"/>
      <c r="U184" s="419"/>
      <c r="V184" s="419"/>
      <c r="W184" s="419"/>
      <c r="X184" s="551">
        <v>6</v>
      </c>
      <c r="Y184" s="419"/>
      <c r="Z184" s="419"/>
      <c r="AA184" s="419"/>
      <c r="AB184" s="419"/>
      <c r="AC184" s="365"/>
      <c r="AD184" s="366"/>
      <c r="AE184" s="420"/>
      <c r="AF184" s="420"/>
      <c r="AG184" s="366"/>
      <c r="AH184" s="420"/>
      <c r="AI184" s="433"/>
    </row>
    <row r="185" spans="1:35">
      <c r="A185" s="511" t="s">
        <v>51</v>
      </c>
      <c r="B185" s="570" t="s">
        <v>332</v>
      </c>
      <c r="C185" s="559" t="s">
        <v>338</v>
      </c>
      <c r="D185" s="559" t="s">
        <v>53</v>
      </c>
      <c r="E185" s="354" t="s">
        <v>41</v>
      </c>
      <c r="F185" s="354" t="s">
        <v>41</v>
      </c>
      <c r="G185" s="354">
        <v>5</v>
      </c>
      <c r="H185" s="354" t="s">
        <v>342</v>
      </c>
      <c r="I185" s="354">
        <v>0</v>
      </c>
      <c r="J185" s="571" t="s">
        <v>443</v>
      </c>
      <c r="K185" s="547">
        <f>_xlfn.XLOOKUP(B185,'[1]Int Price Sheet 2024-11'!$C$165:$C$176,'[1]Int Price Sheet 2024-11'!$F$165:$F$176,"")</f>
        <v>54875</v>
      </c>
      <c r="L185" s="548" t="s">
        <v>831</v>
      </c>
      <c r="M185" s="572">
        <v>0</v>
      </c>
      <c r="N185" s="550" t="s">
        <v>712</v>
      </c>
      <c r="O185" s="432"/>
      <c r="P185" s="365"/>
      <c r="Q185" s="365"/>
      <c r="R185" s="419"/>
      <c r="S185" s="419"/>
      <c r="T185" s="419"/>
      <c r="U185" s="419"/>
      <c r="V185" s="419"/>
      <c r="W185" s="419"/>
      <c r="X185" s="551">
        <v>6</v>
      </c>
      <c r="Y185" s="419"/>
      <c r="Z185" s="419"/>
      <c r="AA185" s="419"/>
      <c r="AB185" s="419"/>
      <c r="AC185" s="365"/>
      <c r="AD185" s="366"/>
      <c r="AE185" s="420"/>
      <c r="AF185" s="420"/>
      <c r="AG185" s="366"/>
      <c r="AH185" s="420"/>
      <c r="AI185" s="433"/>
    </row>
    <row r="186" spans="1:35">
      <c r="A186" s="511" t="s">
        <v>51</v>
      </c>
      <c r="B186" s="570" t="s">
        <v>440</v>
      </c>
      <c r="C186" s="559" t="s">
        <v>441</v>
      </c>
      <c r="D186" s="559" t="s">
        <v>53</v>
      </c>
      <c r="E186" s="354" t="s">
        <v>41</v>
      </c>
      <c r="F186" s="354" t="s">
        <v>41</v>
      </c>
      <c r="G186" s="354">
        <v>5</v>
      </c>
      <c r="H186" s="354" t="s">
        <v>342</v>
      </c>
      <c r="I186" s="354">
        <v>0</v>
      </c>
      <c r="J186" s="571" t="s">
        <v>442</v>
      </c>
      <c r="K186" s="547">
        <f>_xlfn.XLOOKUP(B186,'[1]Int Price Sheet 2024-11'!$C$165:$C$176,'[1]Int Price Sheet 2024-11'!$F$165:$F$176,"")</f>
        <v>47125</v>
      </c>
      <c r="L186" s="548" t="s">
        <v>831</v>
      </c>
      <c r="M186" s="572">
        <v>0</v>
      </c>
      <c r="N186" s="550" t="s">
        <v>713</v>
      </c>
      <c r="O186" s="432"/>
      <c r="P186" s="365"/>
      <c r="Q186" s="365"/>
      <c r="R186" s="419"/>
      <c r="S186" s="419"/>
      <c r="T186" s="419"/>
      <c r="U186" s="419"/>
      <c r="V186" s="419"/>
      <c r="W186" s="419"/>
      <c r="X186" s="551">
        <v>6</v>
      </c>
      <c r="Y186" s="419"/>
      <c r="Z186" s="419"/>
      <c r="AA186" s="419"/>
      <c r="AB186" s="419"/>
      <c r="AC186" s="365"/>
      <c r="AD186" s="366"/>
      <c r="AE186" s="420"/>
      <c r="AF186" s="420"/>
      <c r="AG186" s="366"/>
      <c r="AH186" s="420"/>
      <c r="AI186" s="433"/>
    </row>
    <row r="187" spans="1:35">
      <c r="A187" s="511" t="s">
        <v>51</v>
      </c>
      <c r="B187" s="570" t="s">
        <v>308</v>
      </c>
      <c r="C187" s="559" t="s">
        <v>339</v>
      </c>
      <c r="D187" s="559" t="s">
        <v>53</v>
      </c>
      <c r="E187" s="354" t="s">
        <v>41</v>
      </c>
      <c r="F187" s="354" t="s">
        <v>54</v>
      </c>
      <c r="G187" s="354">
        <v>5</v>
      </c>
      <c r="H187" s="354" t="s">
        <v>44</v>
      </c>
      <c r="I187" s="354">
        <v>1995</v>
      </c>
      <c r="J187" s="571">
        <v>110</v>
      </c>
      <c r="K187" s="547">
        <f>_xlfn.XLOOKUP(B187,'[1]Int Price Sheet 2024-11'!$C$165:$C$176,'[1]Int Price Sheet 2024-11'!$F$165:$F$176,"")</f>
        <v>44187.5</v>
      </c>
      <c r="L187" s="548" t="s">
        <v>831</v>
      </c>
      <c r="M187" s="572" t="s">
        <v>83</v>
      </c>
      <c r="N187" s="550" t="s">
        <v>714</v>
      </c>
      <c r="O187" s="432"/>
      <c r="P187" s="365"/>
      <c r="Q187" s="365"/>
      <c r="R187" s="419"/>
      <c r="S187" s="419"/>
      <c r="T187" s="419"/>
      <c r="U187" s="419"/>
      <c r="V187" s="419"/>
      <c r="W187" s="419"/>
      <c r="X187" s="551">
        <v>6</v>
      </c>
      <c r="Y187" s="419"/>
      <c r="Z187" s="419"/>
      <c r="AA187" s="419"/>
      <c r="AB187" s="419"/>
      <c r="AC187" s="365"/>
      <c r="AD187" s="366"/>
      <c r="AE187" s="420"/>
      <c r="AF187" s="420"/>
      <c r="AG187" s="366"/>
      <c r="AH187" s="420"/>
      <c r="AI187" s="433"/>
    </row>
    <row r="188" spans="1:35">
      <c r="A188" s="511" t="s">
        <v>51</v>
      </c>
      <c r="B188" s="570" t="s">
        <v>701</v>
      </c>
      <c r="C188" s="559" t="s">
        <v>702</v>
      </c>
      <c r="D188" s="559" t="s">
        <v>53</v>
      </c>
      <c r="E188" s="354" t="s">
        <v>41</v>
      </c>
      <c r="F188" s="354" t="s">
        <v>54</v>
      </c>
      <c r="G188" s="354">
        <v>5</v>
      </c>
      <c r="H188" s="354" t="s">
        <v>44</v>
      </c>
      <c r="I188" s="354">
        <v>1995</v>
      </c>
      <c r="J188" s="571">
        <v>110</v>
      </c>
      <c r="K188" s="547">
        <f>_xlfn.XLOOKUP(B188,'[1]Int Price Sheet 2024-11'!$C$165:$C$176,'[1]Int Price Sheet 2024-11'!$F$165:$F$176,"")</f>
        <v>44812.5</v>
      </c>
      <c r="L188" s="548" t="s">
        <v>831</v>
      </c>
      <c r="M188" s="572" t="s">
        <v>704</v>
      </c>
      <c r="N188" s="550" t="s">
        <v>709</v>
      </c>
      <c r="O188" s="432"/>
      <c r="P188" s="365"/>
      <c r="Q188" s="365"/>
      <c r="R188" s="419"/>
      <c r="S188" s="419"/>
      <c r="T188" s="419"/>
      <c r="U188" s="419"/>
      <c r="V188" s="419"/>
      <c r="W188" s="419"/>
      <c r="X188" s="551">
        <v>6</v>
      </c>
      <c r="Y188" s="419"/>
      <c r="Z188" s="419"/>
      <c r="AA188" s="419"/>
      <c r="AB188" s="419"/>
      <c r="AC188" s="365"/>
      <c r="AD188" s="366"/>
      <c r="AE188" s="420"/>
      <c r="AF188" s="420"/>
      <c r="AG188" s="366"/>
      <c r="AH188" s="420"/>
      <c r="AI188" s="433"/>
    </row>
    <row r="189" spans="1:35">
      <c r="A189" s="511" t="s">
        <v>51</v>
      </c>
      <c r="B189" s="570" t="s">
        <v>333</v>
      </c>
      <c r="C189" s="559" t="s">
        <v>340</v>
      </c>
      <c r="D189" s="559" t="s">
        <v>53</v>
      </c>
      <c r="E189" s="354" t="s">
        <v>41</v>
      </c>
      <c r="F189" s="354" t="s">
        <v>54</v>
      </c>
      <c r="G189" s="354">
        <v>5</v>
      </c>
      <c r="H189" s="354" t="s">
        <v>44</v>
      </c>
      <c r="I189" s="354">
        <v>1995</v>
      </c>
      <c r="J189" s="571">
        <v>110</v>
      </c>
      <c r="K189" s="547">
        <f>_xlfn.XLOOKUP(B189,'[1]Int Price Sheet 2024-11'!$C$165:$C$176,'[1]Int Price Sheet 2024-11'!$F$165:$F$176,"")</f>
        <v>47437.5</v>
      </c>
      <c r="L189" s="548" t="s">
        <v>831</v>
      </c>
      <c r="M189" s="572" t="s">
        <v>143</v>
      </c>
      <c r="N189" s="550" t="s">
        <v>715</v>
      </c>
      <c r="O189" s="432"/>
      <c r="P189" s="365"/>
      <c r="Q189" s="365"/>
      <c r="R189" s="419"/>
      <c r="S189" s="419"/>
      <c r="T189" s="419"/>
      <c r="U189" s="419"/>
      <c r="V189" s="419"/>
      <c r="W189" s="419"/>
      <c r="X189" s="551">
        <v>6</v>
      </c>
      <c r="Y189" s="419"/>
      <c r="Z189" s="419"/>
      <c r="AA189" s="419"/>
      <c r="AB189" s="419"/>
      <c r="AC189" s="365"/>
      <c r="AD189" s="366"/>
      <c r="AE189" s="420"/>
      <c r="AF189" s="420"/>
      <c r="AG189" s="366"/>
      <c r="AH189" s="420"/>
      <c r="AI189" s="433"/>
    </row>
    <row r="190" spans="1:35">
      <c r="A190" s="511" t="s">
        <v>51</v>
      </c>
      <c r="B190" s="570" t="s">
        <v>309</v>
      </c>
      <c r="C190" s="559" t="s">
        <v>341</v>
      </c>
      <c r="D190" s="559" t="s">
        <v>53</v>
      </c>
      <c r="E190" s="354" t="s">
        <v>41</v>
      </c>
      <c r="F190" s="354" t="s">
        <v>54</v>
      </c>
      <c r="G190" s="354">
        <v>5</v>
      </c>
      <c r="H190" s="354" t="s">
        <v>44</v>
      </c>
      <c r="I190" s="354">
        <v>1995</v>
      </c>
      <c r="J190" s="571">
        <v>145</v>
      </c>
      <c r="K190" s="547">
        <f>_xlfn.XLOOKUP(B190,'[1]Int Price Sheet 2024-11'!$C$165:$C$176,'[1]Int Price Sheet 2024-11'!$F$165:$F$176,"")</f>
        <v>50875</v>
      </c>
      <c r="L190" s="548" t="s">
        <v>831</v>
      </c>
      <c r="M190" s="572" t="s">
        <v>842</v>
      </c>
      <c r="N190" s="550" t="s">
        <v>716</v>
      </c>
      <c r="O190" s="432"/>
      <c r="P190" s="365"/>
      <c r="Q190" s="365"/>
      <c r="R190" s="419"/>
      <c r="S190" s="419"/>
      <c r="T190" s="419"/>
      <c r="U190" s="419"/>
      <c r="V190" s="419"/>
      <c r="W190" s="419"/>
      <c r="X190" s="551">
        <v>6</v>
      </c>
      <c r="Y190" s="419"/>
      <c r="Z190" s="419"/>
      <c r="AA190" s="419"/>
      <c r="AB190" s="419"/>
      <c r="AC190" s="365"/>
      <c r="AD190" s="366"/>
      <c r="AE190" s="420"/>
      <c r="AF190" s="420"/>
      <c r="AG190" s="366"/>
      <c r="AH190" s="420"/>
      <c r="AI190" s="433"/>
    </row>
    <row r="191" spans="1:35" ht="15.75" thickBot="1">
      <c r="A191" s="279"/>
      <c r="B191" s="168"/>
      <c r="C191" s="169"/>
      <c r="D191" s="169"/>
      <c r="E191" s="171"/>
      <c r="F191" s="171"/>
      <c r="G191" s="171"/>
      <c r="H191" s="171"/>
      <c r="I191" s="171"/>
      <c r="J191" s="282"/>
      <c r="K191" s="172"/>
      <c r="L191" s="173"/>
      <c r="M191" s="317"/>
      <c r="N191" s="93" t="s">
        <v>509</v>
      </c>
      <c r="O191" s="314"/>
      <c r="P191" s="315"/>
      <c r="Q191" s="315"/>
      <c r="R191" s="316"/>
      <c r="S191" s="316"/>
      <c r="T191" s="316"/>
      <c r="U191" s="316"/>
      <c r="V191" s="316"/>
      <c r="W191" s="316"/>
      <c r="X191" s="176"/>
      <c r="Y191" s="177"/>
      <c r="Z191" s="177"/>
      <c r="AA191" s="177"/>
      <c r="AB191" s="177"/>
      <c r="AC191" s="176"/>
      <c r="AD191" s="178"/>
      <c r="AE191" s="179"/>
      <c r="AF191" s="179"/>
      <c r="AG191" s="178"/>
      <c r="AH191" s="179"/>
      <c r="AI191" s="313"/>
    </row>
    <row r="192" spans="1:35">
      <c r="A192" s="585" t="s">
        <v>428</v>
      </c>
      <c r="B192" s="577"/>
      <c r="C192" s="577"/>
      <c r="D192" s="312"/>
      <c r="E192" s="318"/>
      <c r="F192" s="318"/>
      <c r="G192" s="318"/>
      <c r="H192" s="318"/>
      <c r="I192" s="318"/>
      <c r="J192" s="318"/>
      <c r="K192" s="319"/>
      <c r="L192" s="320"/>
      <c r="M192" s="321"/>
      <c r="N192" s="93" t="s">
        <v>509</v>
      </c>
      <c r="O192" s="314"/>
      <c r="P192" s="315"/>
      <c r="Q192" s="315"/>
      <c r="R192" s="316"/>
      <c r="S192" s="316"/>
      <c r="T192" s="316"/>
      <c r="U192" s="316"/>
      <c r="V192" s="316"/>
      <c r="W192" s="316"/>
      <c r="X192" s="176"/>
      <c r="Y192" s="177"/>
      <c r="Z192" s="177"/>
      <c r="AA192" s="177"/>
      <c r="AB192" s="177"/>
      <c r="AC192" s="176"/>
      <c r="AD192" s="178"/>
      <c r="AE192" s="179"/>
      <c r="AF192" s="179"/>
      <c r="AG192" s="178"/>
      <c r="AH192" s="179"/>
      <c r="AI192" s="313"/>
    </row>
    <row r="193" spans="1:35">
      <c r="A193" s="573" t="s">
        <v>51</v>
      </c>
      <c r="B193" s="573" t="s">
        <v>429</v>
      </c>
      <c r="C193" s="559" t="s">
        <v>64</v>
      </c>
      <c r="D193" s="574" t="s">
        <v>53</v>
      </c>
      <c r="E193" s="354" t="s">
        <v>41</v>
      </c>
      <c r="F193" s="354" t="s">
        <v>54</v>
      </c>
      <c r="G193" s="354">
        <v>5</v>
      </c>
      <c r="H193" s="354" t="s">
        <v>28</v>
      </c>
      <c r="I193" s="354">
        <v>1499</v>
      </c>
      <c r="J193" s="354">
        <v>115</v>
      </c>
      <c r="K193" s="547">
        <f>_xlfn.XLOOKUP(B193,'[1]Int Price Sheet 2024-11'!$C$178:$C$184,'[1]Int Price Sheet 2024-11'!$F$178:$F$184,"")</f>
        <v>46125</v>
      </c>
      <c r="L193" s="548" t="s">
        <v>831</v>
      </c>
      <c r="M193" s="549" t="s">
        <v>78</v>
      </c>
      <c r="N193" s="550" t="s">
        <v>554</v>
      </c>
      <c r="O193" s="370"/>
      <c r="P193" s="371"/>
      <c r="Q193" s="371"/>
      <c r="R193" s="372"/>
      <c r="S193" s="372"/>
      <c r="T193" s="372"/>
      <c r="U193" s="372"/>
      <c r="V193" s="372"/>
      <c r="W193" s="372"/>
      <c r="X193" s="575">
        <v>6</v>
      </c>
      <c r="Y193" s="16"/>
      <c r="Z193" s="16"/>
      <c r="AA193" s="16"/>
      <c r="AB193" s="16"/>
      <c r="AC193" s="15"/>
      <c r="AD193" s="17"/>
      <c r="AE193" s="18"/>
      <c r="AF193" s="18"/>
      <c r="AG193" s="17"/>
      <c r="AH193" s="18"/>
      <c r="AI193" s="373"/>
    </row>
    <row r="194" spans="1:35">
      <c r="A194" s="573" t="s">
        <v>51</v>
      </c>
      <c r="B194" s="573" t="s">
        <v>430</v>
      </c>
      <c r="C194" s="559" t="s">
        <v>433</v>
      </c>
      <c r="D194" s="574" t="s">
        <v>53</v>
      </c>
      <c r="E194" s="354" t="s">
        <v>41</v>
      </c>
      <c r="F194" s="354" t="s">
        <v>54</v>
      </c>
      <c r="G194" s="354">
        <v>5</v>
      </c>
      <c r="H194" s="354" t="s">
        <v>28</v>
      </c>
      <c r="I194" s="354">
        <v>1998</v>
      </c>
      <c r="J194" s="354">
        <v>221</v>
      </c>
      <c r="K194" s="547">
        <f>_xlfn.XLOOKUP(B194,'[1]Int Price Sheet 2024-11'!$C$178:$C$184,'[1]Int Price Sheet 2024-11'!$F$178:$F$184,"")</f>
        <v>64000</v>
      </c>
      <c r="L194" s="548" t="s">
        <v>831</v>
      </c>
      <c r="M194" s="549" t="s">
        <v>163</v>
      </c>
      <c r="N194" s="550" t="s">
        <v>555</v>
      </c>
      <c r="O194" s="370"/>
      <c r="P194" s="371"/>
      <c r="Q194" s="371"/>
      <c r="R194" s="372"/>
      <c r="S194" s="372"/>
      <c r="T194" s="372"/>
      <c r="U194" s="372"/>
      <c r="V194" s="372"/>
      <c r="W194" s="372"/>
      <c r="X194" s="575">
        <v>6</v>
      </c>
      <c r="Y194" s="16"/>
      <c r="Z194" s="16"/>
      <c r="AA194" s="16"/>
      <c r="AB194" s="16"/>
      <c r="AC194" s="15"/>
      <c r="AD194" s="17"/>
      <c r="AE194" s="18"/>
      <c r="AF194" s="18"/>
      <c r="AG194" s="17"/>
      <c r="AH194" s="18"/>
      <c r="AI194" s="373"/>
    </row>
    <row r="195" spans="1:35">
      <c r="A195" s="573" t="s">
        <v>51</v>
      </c>
      <c r="B195" s="573" t="s">
        <v>431</v>
      </c>
      <c r="C195" s="559" t="s">
        <v>77</v>
      </c>
      <c r="D195" s="574" t="s">
        <v>53</v>
      </c>
      <c r="E195" s="354" t="s">
        <v>41</v>
      </c>
      <c r="F195" s="354" t="s">
        <v>54</v>
      </c>
      <c r="G195" s="354">
        <v>5</v>
      </c>
      <c r="H195" s="354" t="s">
        <v>44</v>
      </c>
      <c r="I195" s="354">
        <v>1995</v>
      </c>
      <c r="J195" s="354">
        <v>110</v>
      </c>
      <c r="K195" s="547">
        <f>_xlfn.XLOOKUP(B195,'[1]Int Price Sheet 2024-11'!$C$178:$C$184,'[1]Int Price Sheet 2024-11'!$F$178:$F$184,"")</f>
        <v>45625</v>
      </c>
      <c r="L195" s="548" t="s">
        <v>831</v>
      </c>
      <c r="M195" s="549" t="s">
        <v>66</v>
      </c>
      <c r="N195" s="550" t="s">
        <v>682</v>
      </c>
      <c r="O195" s="370"/>
      <c r="P195" s="371"/>
      <c r="Q195" s="371"/>
      <c r="R195" s="372"/>
      <c r="S195" s="372"/>
      <c r="T195" s="372"/>
      <c r="U195" s="372"/>
      <c r="V195" s="372"/>
      <c r="W195" s="372"/>
      <c r="X195" s="575">
        <v>6</v>
      </c>
      <c r="Y195" s="16"/>
      <c r="Z195" s="16"/>
      <c r="AA195" s="16"/>
      <c r="AB195" s="16"/>
      <c r="AC195" s="15"/>
      <c r="AD195" s="17"/>
      <c r="AE195" s="18"/>
      <c r="AF195" s="18"/>
      <c r="AG195" s="17"/>
      <c r="AH195" s="18"/>
      <c r="AI195" s="373"/>
    </row>
    <row r="196" spans="1:35">
      <c r="A196" s="573" t="s">
        <v>51</v>
      </c>
      <c r="B196" s="573" t="s">
        <v>680</v>
      </c>
      <c r="C196" s="559" t="s">
        <v>113</v>
      </c>
      <c r="D196" s="574" t="s">
        <v>53</v>
      </c>
      <c r="E196" s="354" t="s">
        <v>41</v>
      </c>
      <c r="F196" s="354" t="s">
        <v>54</v>
      </c>
      <c r="G196" s="354">
        <v>5</v>
      </c>
      <c r="H196" s="354" t="s">
        <v>44</v>
      </c>
      <c r="I196" s="354">
        <v>1995</v>
      </c>
      <c r="J196" s="354">
        <v>110</v>
      </c>
      <c r="K196" s="547">
        <f>_xlfn.XLOOKUP(B196,'[1]Int Price Sheet 2024-11'!$C$178:$C$184,'[1]Int Price Sheet 2024-11'!$F$178:$F$184,"")</f>
        <v>46250</v>
      </c>
      <c r="L196" s="548" t="s">
        <v>831</v>
      </c>
      <c r="M196" s="549" t="s">
        <v>843</v>
      </c>
      <c r="N196" s="550" t="s">
        <v>683</v>
      </c>
      <c r="O196" s="370"/>
      <c r="P196" s="371"/>
      <c r="Q196" s="371"/>
      <c r="R196" s="372"/>
      <c r="S196" s="372"/>
      <c r="T196" s="372"/>
      <c r="U196" s="372"/>
      <c r="V196" s="372"/>
      <c r="W196" s="372"/>
      <c r="X196" s="575">
        <v>6</v>
      </c>
      <c r="Y196" s="16"/>
      <c r="Z196" s="16"/>
      <c r="AA196" s="16"/>
      <c r="AB196" s="16"/>
      <c r="AC196" s="15"/>
      <c r="AD196" s="17"/>
      <c r="AE196" s="18"/>
      <c r="AF196" s="18"/>
      <c r="AG196" s="17"/>
      <c r="AH196" s="18"/>
      <c r="AI196" s="373"/>
    </row>
    <row r="197" spans="1:35">
      <c r="A197" s="573" t="s">
        <v>51</v>
      </c>
      <c r="B197" s="573" t="s">
        <v>459</v>
      </c>
      <c r="C197" s="559" t="s">
        <v>65</v>
      </c>
      <c r="D197" s="574" t="s">
        <v>53</v>
      </c>
      <c r="E197" s="354" t="s">
        <v>41</v>
      </c>
      <c r="F197" s="354" t="s">
        <v>54</v>
      </c>
      <c r="G197" s="354">
        <v>5</v>
      </c>
      <c r="H197" s="354" t="s">
        <v>44</v>
      </c>
      <c r="I197" s="354">
        <v>1995</v>
      </c>
      <c r="J197" s="354">
        <v>110</v>
      </c>
      <c r="K197" s="547">
        <f>_xlfn.XLOOKUP(B197,'[1]Int Price Sheet 2024-11'!$C$178:$C$184,'[1]Int Price Sheet 2024-11'!$F$178:$F$184,"")</f>
        <v>48875</v>
      </c>
      <c r="L197" s="548" t="s">
        <v>831</v>
      </c>
      <c r="M197" s="549" t="s">
        <v>105</v>
      </c>
      <c r="N197" s="550" t="s">
        <v>684</v>
      </c>
      <c r="O197" s="370"/>
      <c r="P197" s="371"/>
      <c r="Q197" s="371"/>
      <c r="R197" s="372"/>
      <c r="S197" s="372"/>
      <c r="T197" s="372"/>
      <c r="U197" s="372"/>
      <c r="V197" s="372"/>
      <c r="W197" s="372"/>
      <c r="X197" s="575">
        <v>6</v>
      </c>
      <c r="Y197" s="16"/>
      <c r="Z197" s="16"/>
      <c r="AA197" s="16"/>
      <c r="AB197" s="16"/>
      <c r="AC197" s="15"/>
      <c r="AD197" s="17"/>
      <c r="AE197" s="18"/>
      <c r="AF197" s="18"/>
      <c r="AG197" s="17"/>
      <c r="AH197" s="18"/>
      <c r="AI197" s="373"/>
    </row>
    <row r="198" spans="1:35">
      <c r="A198" s="573" t="s">
        <v>51</v>
      </c>
      <c r="B198" s="573" t="s">
        <v>460</v>
      </c>
      <c r="C198" s="559" t="s">
        <v>681</v>
      </c>
      <c r="D198" s="574" t="s">
        <v>53</v>
      </c>
      <c r="E198" s="354" t="s">
        <v>41</v>
      </c>
      <c r="F198" s="354" t="s">
        <v>41</v>
      </c>
      <c r="G198" s="354">
        <v>5</v>
      </c>
      <c r="H198" s="354" t="s">
        <v>342</v>
      </c>
      <c r="I198" s="354">
        <v>0</v>
      </c>
      <c r="J198" s="354">
        <v>68</v>
      </c>
      <c r="K198" s="547">
        <f>_xlfn.XLOOKUP(B198,'[1]Int Price Sheet 2024-11'!$C$178:$C$184,'[1]Int Price Sheet 2024-11'!$F$178:$F$184,"")</f>
        <v>48562.5</v>
      </c>
      <c r="L198" s="548" t="s">
        <v>831</v>
      </c>
      <c r="M198" s="549">
        <v>0</v>
      </c>
      <c r="N198" s="550" t="s">
        <v>461</v>
      </c>
      <c r="O198" s="370"/>
      <c r="P198" s="371"/>
      <c r="Q198" s="371"/>
      <c r="R198" s="372"/>
      <c r="S198" s="372"/>
      <c r="T198" s="372"/>
      <c r="U198" s="372"/>
      <c r="V198" s="372"/>
      <c r="W198" s="372"/>
      <c r="X198" s="575">
        <v>6</v>
      </c>
      <c r="Y198" s="16"/>
      <c r="Z198" s="16"/>
      <c r="AA198" s="16"/>
      <c r="AB198" s="16"/>
      <c r="AC198" s="15"/>
      <c r="AD198" s="17"/>
      <c r="AE198" s="18"/>
      <c r="AF198" s="18"/>
      <c r="AG198" s="17"/>
      <c r="AH198" s="18"/>
      <c r="AI198" s="373"/>
    </row>
    <row r="199" spans="1:35">
      <c r="A199" s="573" t="s">
        <v>40</v>
      </c>
      <c r="B199" s="573" t="s">
        <v>432</v>
      </c>
      <c r="C199" s="559" t="s">
        <v>434</v>
      </c>
      <c r="D199" s="574" t="s">
        <v>53</v>
      </c>
      <c r="E199" s="354" t="s">
        <v>41</v>
      </c>
      <c r="F199" s="354" t="s">
        <v>41</v>
      </c>
      <c r="G199" s="354">
        <v>5</v>
      </c>
      <c r="H199" s="354" t="s">
        <v>342</v>
      </c>
      <c r="I199" s="354">
        <v>0</v>
      </c>
      <c r="J199" s="354">
        <v>94</v>
      </c>
      <c r="K199" s="547">
        <f>_xlfn.XLOOKUP(B199,'[1]Int Price Sheet 2024-11'!$C$178:$C$184,'[1]Int Price Sheet 2024-11'!$F$178:$F$184,"")</f>
        <v>56312.5</v>
      </c>
      <c r="L199" s="548" t="s">
        <v>831</v>
      </c>
      <c r="M199" s="549">
        <v>0</v>
      </c>
      <c r="N199" s="550" t="s">
        <v>435</v>
      </c>
      <c r="O199" s="370"/>
      <c r="P199" s="371"/>
      <c r="Q199" s="371"/>
      <c r="R199" s="372"/>
      <c r="S199" s="372"/>
      <c r="T199" s="372"/>
      <c r="U199" s="372"/>
      <c r="V199" s="372"/>
      <c r="W199" s="372"/>
      <c r="X199" s="15">
        <v>6</v>
      </c>
      <c r="Y199" s="16"/>
      <c r="Z199" s="16"/>
      <c r="AA199" s="16"/>
      <c r="AB199" s="16"/>
      <c r="AC199" s="15"/>
      <c r="AD199" s="17"/>
      <c r="AE199" s="18"/>
      <c r="AF199" s="18"/>
      <c r="AG199" s="17"/>
      <c r="AH199" s="18"/>
      <c r="AI199" s="373"/>
    </row>
    <row r="200" spans="1:35" ht="15.75" thickBot="1">
      <c r="A200" s="374"/>
      <c r="B200" s="11"/>
      <c r="C200" s="375"/>
      <c r="D200" s="375"/>
      <c r="E200" s="12"/>
      <c r="F200" s="12"/>
      <c r="G200" s="12"/>
      <c r="H200" s="12"/>
      <c r="I200" s="12"/>
      <c r="J200" s="13"/>
      <c r="K200" s="376"/>
      <c r="L200" s="377"/>
      <c r="M200" s="378"/>
      <c r="N200" s="363" t="s">
        <v>509</v>
      </c>
      <c r="O200" s="370"/>
      <c r="P200" s="371"/>
      <c r="Q200" s="371"/>
      <c r="R200" s="372"/>
      <c r="S200" s="372"/>
      <c r="T200" s="372"/>
      <c r="U200" s="372"/>
      <c r="V200" s="372"/>
      <c r="W200" s="372"/>
      <c r="X200" s="15"/>
      <c r="Y200" s="16"/>
      <c r="Z200" s="16"/>
      <c r="AA200" s="16"/>
      <c r="AB200" s="16"/>
      <c r="AC200" s="15"/>
      <c r="AD200" s="17"/>
      <c r="AE200" s="18"/>
      <c r="AF200" s="18"/>
      <c r="AG200" s="17"/>
      <c r="AH200" s="18"/>
      <c r="AI200" s="373"/>
    </row>
    <row r="201" spans="1:35" ht="14.25" customHeight="1">
      <c r="A201" s="586" t="s">
        <v>195</v>
      </c>
      <c r="B201" s="587"/>
      <c r="C201" s="587"/>
      <c r="D201" s="379"/>
      <c r="E201" s="380"/>
      <c r="F201" s="380"/>
      <c r="G201" s="380"/>
      <c r="H201" s="380"/>
      <c r="I201" s="380"/>
      <c r="J201" s="381"/>
      <c r="K201" s="382"/>
      <c r="L201" s="383"/>
      <c r="M201" s="384"/>
      <c r="N201" s="363" t="s">
        <v>509</v>
      </c>
      <c r="O201" s="385"/>
      <c r="P201" s="385"/>
      <c r="Q201" s="385"/>
      <c r="R201" s="386"/>
      <c r="S201" s="386"/>
      <c r="T201" s="386"/>
      <c r="U201" s="386"/>
      <c r="V201" s="386"/>
      <c r="W201" s="386"/>
      <c r="X201" s="387"/>
      <c r="Y201" s="388"/>
      <c r="Z201" s="388"/>
      <c r="AA201" s="388"/>
      <c r="AB201" s="388"/>
      <c r="AC201" s="389"/>
      <c r="AD201" s="390"/>
      <c r="AE201" s="391"/>
      <c r="AF201" s="391"/>
      <c r="AG201" s="390"/>
      <c r="AH201" s="391"/>
      <c r="AI201" s="392"/>
    </row>
    <row r="202" spans="1:35">
      <c r="A202" s="355" t="s">
        <v>51</v>
      </c>
      <c r="B202" s="393" t="s">
        <v>196</v>
      </c>
      <c r="C202" s="357" t="s">
        <v>89</v>
      </c>
      <c r="D202" s="394" t="s">
        <v>53</v>
      </c>
      <c r="E202" s="395" t="s">
        <v>41</v>
      </c>
      <c r="F202" s="358" t="s">
        <v>42</v>
      </c>
      <c r="G202" s="395">
        <v>5</v>
      </c>
      <c r="H202" s="395" t="s">
        <v>28</v>
      </c>
      <c r="I202" s="395">
        <v>1998</v>
      </c>
      <c r="J202" s="396">
        <v>135</v>
      </c>
      <c r="K202" s="360">
        <v>55437.5</v>
      </c>
      <c r="L202" s="361" t="s">
        <v>407</v>
      </c>
      <c r="M202" s="397" t="s">
        <v>160</v>
      </c>
      <c r="N202" s="363" t="s">
        <v>556</v>
      </c>
      <c r="O202" s="398"/>
      <c r="P202" s="398"/>
      <c r="Q202" s="398"/>
      <c r="R202" s="399"/>
      <c r="S202" s="399"/>
      <c r="T202" s="399"/>
      <c r="U202" s="399"/>
      <c r="V202" s="399"/>
      <c r="W202" s="399"/>
      <c r="X202" s="365">
        <v>6</v>
      </c>
      <c r="Y202" s="16"/>
      <c r="Z202" s="16"/>
      <c r="AA202" s="16"/>
      <c r="AB202" s="16"/>
      <c r="AC202" s="15"/>
      <c r="AD202" s="17"/>
      <c r="AE202" s="18"/>
      <c r="AF202" s="18"/>
      <c r="AG202" s="17"/>
      <c r="AH202" s="18"/>
      <c r="AI202" s="373"/>
    </row>
    <row r="203" spans="1:35">
      <c r="A203" s="355" t="s">
        <v>51</v>
      </c>
      <c r="B203" s="393" t="s">
        <v>197</v>
      </c>
      <c r="C203" s="357" t="s">
        <v>89</v>
      </c>
      <c r="D203" s="394" t="s">
        <v>53</v>
      </c>
      <c r="E203" s="395" t="s">
        <v>41</v>
      </c>
      <c r="F203" s="358" t="s">
        <v>42</v>
      </c>
      <c r="G203" s="395">
        <v>5</v>
      </c>
      <c r="H203" s="395" t="s">
        <v>28</v>
      </c>
      <c r="I203" s="395">
        <v>1998</v>
      </c>
      <c r="J203" s="396">
        <v>135</v>
      </c>
      <c r="K203" s="360">
        <v>55437.5</v>
      </c>
      <c r="L203" s="361" t="s">
        <v>407</v>
      </c>
      <c r="M203" s="397" t="s">
        <v>160</v>
      </c>
      <c r="N203" s="363" t="s">
        <v>556</v>
      </c>
      <c r="O203" s="398"/>
      <c r="P203" s="398"/>
      <c r="Q203" s="398"/>
      <c r="R203" s="399"/>
      <c r="S203" s="399"/>
      <c r="T203" s="399"/>
      <c r="U203" s="399"/>
      <c r="V203" s="399"/>
      <c r="W203" s="399"/>
      <c r="X203" s="365">
        <v>6</v>
      </c>
      <c r="Y203" s="16"/>
      <c r="Z203" s="16"/>
      <c r="AA203" s="16"/>
      <c r="AB203" s="16"/>
      <c r="AC203" s="15"/>
      <c r="AD203" s="17"/>
      <c r="AE203" s="18"/>
      <c r="AF203" s="18"/>
      <c r="AG203" s="17"/>
      <c r="AH203" s="18"/>
      <c r="AI203" s="373"/>
    </row>
    <row r="204" spans="1:35">
      <c r="A204" s="355" t="s">
        <v>51</v>
      </c>
      <c r="B204" s="393" t="s">
        <v>199</v>
      </c>
      <c r="C204" s="357" t="s">
        <v>90</v>
      </c>
      <c r="D204" s="394" t="s">
        <v>53</v>
      </c>
      <c r="E204" s="395" t="s">
        <v>41</v>
      </c>
      <c r="F204" s="358" t="s">
        <v>42</v>
      </c>
      <c r="G204" s="395">
        <v>5</v>
      </c>
      <c r="H204" s="395" t="s">
        <v>28</v>
      </c>
      <c r="I204" s="395">
        <v>1998</v>
      </c>
      <c r="J204" s="396">
        <v>185</v>
      </c>
      <c r="K204" s="360">
        <v>62687.5</v>
      </c>
      <c r="L204" s="361" t="s">
        <v>407</v>
      </c>
      <c r="M204" s="397" t="s">
        <v>104</v>
      </c>
      <c r="N204" s="363" t="s">
        <v>557</v>
      </c>
      <c r="O204" s="398"/>
      <c r="P204" s="398"/>
      <c r="Q204" s="398"/>
      <c r="R204" s="399"/>
      <c r="S204" s="399"/>
      <c r="T204" s="399"/>
      <c r="U204" s="399"/>
      <c r="V204" s="399"/>
      <c r="W204" s="399"/>
      <c r="X204" s="365">
        <v>6</v>
      </c>
      <c r="Y204" s="16"/>
      <c r="Z204" s="16"/>
      <c r="AA204" s="16"/>
      <c r="AB204" s="16"/>
      <c r="AC204" s="15"/>
      <c r="AD204" s="17"/>
      <c r="AE204" s="18"/>
      <c r="AF204" s="18"/>
      <c r="AG204" s="17"/>
      <c r="AH204" s="18"/>
      <c r="AI204" s="373"/>
    </row>
    <row r="205" spans="1:35">
      <c r="A205" s="355" t="s">
        <v>51</v>
      </c>
      <c r="B205" s="393" t="s">
        <v>200</v>
      </c>
      <c r="C205" s="357" t="s">
        <v>90</v>
      </c>
      <c r="D205" s="394" t="s">
        <v>53</v>
      </c>
      <c r="E205" s="395" t="s">
        <v>41</v>
      </c>
      <c r="F205" s="358" t="s">
        <v>42</v>
      </c>
      <c r="G205" s="395">
        <v>5</v>
      </c>
      <c r="H205" s="395" t="s">
        <v>28</v>
      </c>
      <c r="I205" s="395">
        <v>1998</v>
      </c>
      <c r="J205" s="396">
        <v>185</v>
      </c>
      <c r="K205" s="360">
        <v>62687.5</v>
      </c>
      <c r="L205" s="361" t="s">
        <v>407</v>
      </c>
      <c r="M205" s="397" t="s">
        <v>104</v>
      </c>
      <c r="N205" s="363" t="s">
        <v>557</v>
      </c>
      <c r="O205" s="398"/>
      <c r="P205" s="398"/>
      <c r="Q205" s="398"/>
      <c r="R205" s="399"/>
      <c r="S205" s="399"/>
      <c r="T205" s="399"/>
      <c r="U205" s="399"/>
      <c r="V205" s="399"/>
      <c r="W205" s="399"/>
      <c r="X205" s="365">
        <v>6</v>
      </c>
      <c r="Y205" s="16"/>
      <c r="Z205" s="16"/>
      <c r="AA205" s="16"/>
      <c r="AB205" s="16"/>
      <c r="AC205" s="15"/>
      <c r="AD205" s="17"/>
      <c r="AE205" s="18"/>
      <c r="AF205" s="18"/>
      <c r="AG205" s="17"/>
      <c r="AH205" s="18"/>
      <c r="AI205" s="373"/>
    </row>
    <row r="206" spans="1:35" ht="14.25" customHeight="1">
      <c r="A206" s="355" t="s">
        <v>51</v>
      </c>
      <c r="B206" s="368" t="s">
        <v>201</v>
      </c>
      <c r="C206" s="357" t="s">
        <v>142</v>
      </c>
      <c r="D206" s="369" t="s">
        <v>53</v>
      </c>
      <c r="E206" s="358" t="s">
        <v>41</v>
      </c>
      <c r="F206" s="358" t="s">
        <v>42</v>
      </c>
      <c r="G206" s="358">
        <v>5</v>
      </c>
      <c r="H206" s="358" t="s">
        <v>28</v>
      </c>
      <c r="I206" s="358">
        <v>2998</v>
      </c>
      <c r="J206" s="400">
        <v>265</v>
      </c>
      <c r="K206" s="360">
        <v>78562.5</v>
      </c>
      <c r="L206" s="361" t="s">
        <v>407</v>
      </c>
      <c r="M206" s="362" t="s">
        <v>250</v>
      </c>
      <c r="N206" s="363" t="s">
        <v>558</v>
      </c>
      <c r="O206" s="364"/>
      <c r="P206" s="364"/>
      <c r="Q206" s="364"/>
      <c r="R206" s="401"/>
      <c r="S206" s="401"/>
      <c r="T206" s="401"/>
      <c r="U206" s="401"/>
      <c r="V206" s="401"/>
      <c r="W206" s="401"/>
      <c r="X206" s="365">
        <v>6</v>
      </c>
      <c r="Y206" s="16"/>
      <c r="Z206" s="16"/>
      <c r="AA206" s="16"/>
      <c r="AB206" s="16"/>
      <c r="AC206" s="15"/>
      <c r="AD206" s="17"/>
      <c r="AE206" s="18"/>
      <c r="AF206" s="18"/>
      <c r="AG206" s="17"/>
      <c r="AH206" s="18"/>
      <c r="AI206" s="373"/>
    </row>
    <row r="207" spans="1:35" ht="14.25" customHeight="1">
      <c r="A207" s="355" t="s">
        <v>51</v>
      </c>
      <c r="B207" s="368" t="s">
        <v>202</v>
      </c>
      <c r="C207" s="357" t="s">
        <v>142</v>
      </c>
      <c r="D207" s="369" t="s">
        <v>53</v>
      </c>
      <c r="E207" s="358" t="s">
        <v>41</v>
      </c>
      <c r="F207" s="358" t="s">
        <v>42</v>
      </c>
      <c r="G207" s="358">
        <v>5</v>
      </c>
      <c r="H207" s="358" t="s">
        <v>28</v>
      </c>
      <c r="I207" s="358">
        <v>2998</v>
      </c>
      <c r="J207" s="400">
        <v>265</v>
      </c>
      <c r="K207" s="360">
        <v>78562.5</v>
      </c>
      <c r="L207" s="361" t="s">
        <v>407</v>
      </c>
      <c r="M207" s="362" t="s">
        <v>250</v>
      </c>
      <c r="N207" s="363" t="s">
        <v>558</v>
      </c>
      <c r="O207" s="364"/>
      <c r="P207" s="364"/>
      <c r="Q207" s="364"/>
      <c r="R207" s="401"/>
      <c r="S207" s="401"/>
      <c r="T207" s="401"/>
      <c r="U207" s="401"/>
      <c r="V207" s="401"/>
      <c r="W207" s="401"/>
      <c r="X207" s="365">
        <v>6</v>
      </c>
      <c r="Y207" s="16"/>
      <c r="Z207" s="16"/>
      <c r="AA207" s="16"/>
      <c r="AB207" s="16"/>
      <c r="AC207" s="15"/>
      <c r="AD207" s="17"/>
      <c r="AE207" s="18"/>
      <c r="AF207" s="18"/>
      <c r="AG207" s="17"/>
      <c r="AH207" s="18"/>
      <c r="AI207" s="373"/>
    </row>
    <row r="208" spans="1:35" ht="14.25" customHeight="1">
      <c r="A208" s="355" t="s">
        <v>51</v>
      </c>
      <c r="B208" s="368" t="s">
        <v>203</v>
      </c>
      <c r="C208" s="357" t="s">
        <v>134</v>
      </c>
      <c r="D208" s="369" t="s">
        <v>53</v>
      </c>
      <c r="E208" s="358" t="s">
        <v>41</v>
      </c>
      <c r="F208" s="358" t="s">
        <v>42</v>
      </c>
      <c r="G208" s="358">
        <v>5</v>
      </c>
      <c r="H208" s="358" t="s">
        <v>28</v>
      </c>
      <c r="I208" s="358">
        <v>1998</v>
      </c>
      <c r="J208" s="400">
        <v>135</v>
      </c>
      <c r="K208" s="360">
        <v>65250</v>
      </c>
      <c r="L208" s="361" t="s">
        <v>407</v>
      </c>
      <c r="M208" s="362" t="s">
        <v>251</v>
      </c>
      <c r="N208" s="363" t="s">
        <v>559</v>
      </c>
      <c r="O208" s="364"/>
      <c r="P208" s="364"/>
      <c r="Q208" s="364"/>
      <c r="R208" s="401"/>
      <c r="S208" s="401"/>
      <c r="T208" s="401"/>
      <c r="U208" s="401"/>
      <c r="V208" s="401"/>
      <c r="W208" s="401"/>
      <c r="X208" s="365">
        <v>6</v>
      </c>
      <c r="Y208" s="16"/>
      <c r="Z208" s="16"/>
      <c r="AA208" s="16"/>
      <c r="AB208" s="16"/>
      <c r="AC208" s="15"/>
      <c r="AD208" s="17"/>
      <c r="AE208" s="18"/>
      <c r="AF208" s="18"/>
      <c r="AG208" s="17"/>
      <c r="AH208" s="18"/>
      <c r="AI208" s="373"/>
    </row>
    <row r="209" spans="1:35">
      <c r="A209" s="355" t="s">
        <v>51</v>
      </c>
      <c r="B209" s="368" t="s">
        <v>205</v>
      </c>
      <c r="C209" s="357" t="s">
        <v>91</v>
      </c>
      <c r="D209" s="369" t="s">
        <v>53</v>
      </c>
      <c r="E209" s="358" t="s">
        <v>41</v>
      </c>
      <c r="F209" s="358" t="s">
        <v>48</v>
      </c>
      <c r="G209" s="358">
        <v>5</v>
      </c>
      <c r="H209" s="358" t="s">
        <v>44</v>
      </c>
      <c r="I209" s="358">
        <v>1995</v>
      </c>
      <c r="J209" s="400">
        <v>110</v>
      </c>
      <c r="K209" s="360">
        <v>55750</v>
      </c>
      <c r="L209" s="361" t="s">
        <v>407</v>
      </c>
      <c r="M209" s="362" t="s">
        <v>93</v>
      </c>
      <c r="N209" s="363" t="s">
        <v>591</v>
      </c>
      <c r="O209" s="364"/>
      <c r="P209" s="364"/>
      <c r="Q209" s="364"/>
      <c r="R209" s="401"/>
      <c r="S209" s="401"/>
      <c r="T209" s="401"/>
      <c r="U209" s="401"/>
      <c r="V209" s="401"/>
      <c r="W209" s="401"/>
      <c r="X209" s="365">
        <v>6</v>
      </c>
      <c r="Y209" s="16"/>
      <c r="Z209" s="16"/>
      <c r="AA209" s="16"/>
      <c r="AB209" s="16"/>
      <c r="AC209" s="15"/>
      <c r="AD209" s="17"/>
      <c r="AE209" s="18"/>
      <c r="AF209" s="18"/>
      <c r="AG209" s="17"/>
      <c r="AH209" s="18"/>
      <c r="AI209" s="373"/>
    </row>
    <row r="210" spans="1:35">
      <c r="A210" s="355" t="s">
        <v>51</v>
      </c>
      <c r="B210" s="368" t="s">
        <v>206</v>
      </c>
      <c r="C210" s="357" t="s">
        <v>91</v>
      </c>
      <c r="D210" s="369" t="s">
        <v>53</v>
      </c>
      <c r="E210" s="358" t="s">
        <v>41</v>
      </c>
      <c r="F210" s="358" t="s">
        <v>48</v>
      </c>
      <c r="G210" s="358">
        <v>5</v>
      </c>
      <c r="H210" s="358" t="s">
        <v>44</v>
      </c>
      <c r="I210" s="358">
        <v>1995</v>
      </c>
      <c r="J210" s="400">
        <v>110</v>
      </c>
      <c r="K210" s="360">
        <v>55750</v>
      </c>
      <c r="L210" s="361" t="s">
        <v>407</v>
      </c>
      <c r="M210" s="362" t="s">
        <v>93</v>
      </c>
      <c r="N210" s="363" t="s">
        <v>591</v>
      </c>
      <c r="O210" s="364"/>
      <c r="P210" s="364"/>
      <c r="Q210" s="364"/>
      <c r="R210" s="401"/>
      <c r="S210" s="401"/>
      <c r="T210" s="401"/>
      <c r="U210" s="401"/>
      <c r="V210" s="401"/>
      <c r="W210" s="401"/>
      <c r="X210" s="365">
        <v>6</v>
      </c>
      <c r="Y210" s="16"/>
      <c r="Z210" s="16"/>
      <c r="AA210" s="16"/>
      <c r="AB210" s="16"/>
      <c r="AC210" s="15"/>
      <c r="AD210" s="17"/>
      <c r="AE210" s="18"/>
      <c r="AF210" s="18"/>
      <c r="AG210" s="17"/>
      <c r="AH210" s="18"/>
      <c r="AI210" s="373"/>
    </row>
    <row r="211" spans="1:35">
      <c r="A211" s="355" t="s">
        <v>51</v>
      </c>
      <c r="B211" s="368" t="s">
        <v>207</v>
      </c>
      <c r="C211" s="357" t="s">
        <v>79</v>
      </c>
      <c r="D211" s="369" t="s">
        <v>53</v>
      </c>
      <c r="E211" s="358" t="s">
        <v>41</v>
      </c>
      <c r="F211" s="358" t="s">
        <v>42</v>
      </c>
      <c r="G211" s="358">
        <v>5</v>
      </c>
      <c r="H211" s="358" t="s">
        <v>44</v>
      </c>
      <c r="I211" s="358">
        <v>1995</v>
      </c>
      <c r="J211" s="400">
        <v>140</v>
      </c>
      <c r="K211" s="360">
        <v>58125</v>
      </c>
      <c r="L211" s="361" t="s">
        <v>407</v>
      </c>
      <c r="M211" s="362" t="s">
        <v>128</v>
      </c>
      <c r="N211" s="363" t="s">
        <v>592</v>
      </c>
      <c r="O211" s="364"/>
      <c r="P211" s="364"/>
      <c r="Q211" s="364"/>
      <c r="R211" s="401"/>
      <c r="S211" s="401"/>
      <c r="T211" s="401"/>
      <c r="U211" s="401"/>
      <c r="V211" s="401"/>
      <c r="W211" s="401"/>
      <c r="X211" s="365">
        <v>6</v>
      </c>
      <c r="Y211" s="16"/>
      <c r="Z211" s="16"/>
      <c r="AA211" s="16"/>
      <c r="AB211" s="16"/>
      <c r="AC211" s="15"/>
      <c r="AD211" s="17"/>
      <c r="AE211" s="18"/>
      <c r="AF211" s="18"/>
      <c r="AG211" s="17"/>
      <c r="AH211" s="18"/>
      <c r="AI211" s="373"/>
    </row>
    <row r="212" spans="1:35">
      <c r="A212" s="355" t="s">
        <v>51</v>
      </c>
      <c r="B212" s="368" t="s">
        <v>208</v>
      </c>
      <c r="C212" s="357" t="s">
        <v>79</v>
      </c>
      <c r="D212" s="369" t="s">
        <v>53</v>
      </c>
      <c r="E212" s="358" t="s">
        <v>41</v>
      </c>
      <c r="F212" s="358" t="s">
        <v>42</v>
      </c>
      <c r="G212" s="358">
        <v>5</v>
      </c>
      <c r="H212" s="358" t="s">
        <v>44</v>
      </c>
      <c r="I212" s="358">
        <v>1995</v>
      </c>
      <c r="J212" s="400">
        <v>140</v>
      </c>
      <c r="K212" s="360">
        <v>58125</v>
      </c>
      <c r="L212" s="361" t="s">
        <v>407</v>
      </c>
      <c r="M212" s="362" t="s">
        <v>128</v>
      </c>
      <c r="N212" s="363" t="s">
        <v>592</v>
      </c>
      <c r="O212" s="364"/>
      <c r="P212" s="364"/>
      <c r="Q212" s="364"/>
      <c r="R212" s="401"/>
      <c r="S212" s="401"/>
      <c r="T212" s="401"/>
      <c r="U212" s="401"/>
      <c r="V212" s="401"/>
      <c r="W212" s="401"/>
      <c r="X212" s="365">
        <v>6</v>
      </c>
      <c r="Y212" s="16"/>
      <c r="Z212" s="16"/>
      <c r="AA212" s="16"/>
      <c r="AB212" s="16"/>
      <c r="AC212" s="15"/>
      <c r="AD212" s="17"/>
      <c r="AE212" s="18"/>
      <c r="AF212" s="18"/>
      <c r="AG212" s="17"/>
      <c r="AH212" s="18"/>
      <c r="AI212" s="373"/>
    </row>
    <row r="213" spans="1:35">
      <c r="A213" s="355" t="s">
        <v>51</v>
      </c>
      <c r="B213" s="368" t="s">
        <v>209</v>
      </c>
      <c r="C213" s="357" t="s">
        <v>80</v>
      </c>
      <c r="D213" s="369" t="s">
        <v>53</v>
      </c>
      <c r="E213" s="358" t="s">
        <v>41</v>
      </c>
      <c r="F213" s="358" t="s">
        <v>42</v>
      </c>
      <c r="G213" s="358">
        <v>5</v>
      </c>
      <c r="H213" s="358" t="s">
        <v>44</v>
      </c>
      <c r="I213" s="358">
        <v>2993</v>
      </c>
      <c r="J213" s="400">
        <v>210</v>
      </c>
      <c r="K213" s="360">
        <v>65500</v>
      </c>
      <c r="L213" s="361" t="s">
        <v>407</v>
      </c>
      <c r="M213" s="362" t="s">
        <v>172</v>
      </c>
      <c r="N213" s="363" t="s">
        <v>593</v>
      </c>
      <c r="O213" s="364"/>
      <c r="P213" s="364"/>
      <c r="Q213" s="364"/>
      <c r="R213" s="401"/>
      <c r="S213" s="401"/>
      <c r="T213" s="401"/>
      <c r="U213" s="401"/>
      <c r="V213" s="401"/>
      <c r="W213" s="401"/>
      <c r="X213" s="365">
        <v>6</v>
      </c>
      <c r="Y213" s="16"/>
      <c r="Z213" s="16"/>
      <c r="AA213" s="16"/>
      <c r="AB213" s="16"/>
      <c r="AC213" s="15"/>
      <c r="AD213" s="17"/>
      <c r="AE213" s="18"/>
      <c r="AF213" s="18"/>
      <c r="AG213" s="17"/>
      <c r="AH213" s="18"/>
      <c r="AI213" s="373"/>
    </row>
    <row r="214" spans="1:35">
      <c r="A214" s="355" t="s">
        <v>51</v>
      </c>
      <c r="B214" s="368" t="s">
        <v>210</v>
      </c>
      <c r="C214" s="357" t="s">
        <v>80</v>
      </c>
      <c r="D214" s="369" t="s">
        <v>53</v>
      </c>
      <c r="E214" s="358" t="s">
        <v>41</v>
      </c>
      <c r="F214" s="358" t="s">
        <v>42</v>
      </c>
      <c r="G214" s="358">
        <v>5</v>
      </c>
      <c r="H214" s="358" t="s">
        <v>44</v>
      </c>
      <c r="I214" s="358">
        <v>2993</v>
      </c>
      <c r="J214" s="400">
        <v>210</v>
      </c>
      <c r="K214" s="360">
        <v>65500</v>
      </c>
      <c r="L214" s="361" t="s">
        <v>407</v>
      </c>
      <c r="M214" s="362" t="s">
        <v>172</v>
      </c>
      <c r="N214" s="363" t="s">
        <v>593</v>
      </c>
      <c r="O214" s="364"/>
      <c r="P214" s="364"/>
      <c r="Q214" s="364"/>
      <c r="R214" s="401"/>
      <c r="S214" s="401"/>
      <c r="T214" s="401"/>
      <c r="U214" s="401"/>
      <c r="V214" s="401"/>
      <c r="W214" s="401"/>
      <c r="X214" s="365">
        <v>6</v>
      </c>
      <c r="Y214" s="16"/>
      <c r="Z214" s="16"/>
      <c r="AA214" s="16"/>
      <c r="AB214" s="16"/>
      <c r="AC214" s="15"/>
      <c r="AD214" s="17"/>
      <c r="AE214" s="18"/>
      <c r="AF214" s="18"/>
      <c r="AG214" s="17"/>
      <c r="AH214" s="18"/>
      <c r="AI214" s="373"/>
    </row>
    <row r="215" spans="1:35">
      <c r="A215" s="355" t="s">
        <v>51</v>
      </c>
      <c r="B215" s="402" t="s">
        <v>211</v>
      </c>
      <c r="C215" s="357" t="s">
        <v>103</v>
      </c>
      <c r="D215" s="357" t="s">
        <v>53</v>
      </c>
      <c r="E215" s="395" t="s">
        <v>41</v>
      </c>
      <c r="F215" s="358" t="s">
        <v>42</v>
      </c>
      <c r="G215" s="395">
        <v>5</v>
      </c>
      <c r="H215" s="395" t="s">
        <v>44</v>
      </c>
      <c r="I215" s="395">
        <v>2993</v>
      </c>
      <c r="J215" s="396">
        <v>250</v>
      </c>
      <c r="K215" s="360">
        <v>79250</v>
      </c>
      <c r="L215" s="361" t="s">
        <v>407</v>
      </c>
      <c r="M215" s="403" t="s">
        <v>163</v>
      </c>
      <c r="N215" s="363" t="s">
        <v>594</v>
      </c>
      <c r="O215" s="404"/>
      <c r="P215" s="398"/>
      <c r="Q215" s="398"/>
      <c r="R215" s="399"/>
      <c r="S215" s="399"/>
      <c r="T215" s="399"/>
      <c r="U215" s="399"/>
      <c r="V215" s="399"/>
      <c r="W215" s="399"/>
      <c r="X215" s="365">
        <v>6</v>
      </c>
      <c r="Y215" s="405"/>
      <c r="Z215" s="405"/>
      <c r="AA215" s="405"/>
      <c r="AB215" s="405"/>
      <c r="AC215" s="406"/>
      <c r="AD215" s="407"/>
      <c r="AE215" s="408"/>
      <c r="AF215" s="408"/>
      <c r="AG215" s="407"/>
      <c r="AH215" s="408"/>
      <c r="AI215" s="409"/>
    </row>
    <row r="216" spans="1:35">
      <c r="A216" s="355" t="s">
        <v>51</v>
      </c>
      <c r="B216" s="402" t="s">
        <v>212</v>
      </c>
      <c r="C216" s="357" t="s">
        <v>103</v>
      </c>
      <c r="D216" s="357" t="s">
        <v>53</v>
      </c>
      <c r="E216" s="395" t="s">
        <v>41</v>
      </c>
      <c r="F216" s="358" t="s">
        <v>42</v>
      </c>
      <c r="G216" s="395">
        <v>5</v>
      </c>
      <c r="H216" s="395" t="s">
        <v>44</v>
      </c>
      <c r="I216" s="395">
        <v>2993</v>
      </c>
      <c r="J216" s="396">
        <v>250</v>
      </c>
      <c r="K216" s="360">
        <v>79250</v>
      </c>
      <c r="L216" s="361" t="s">
        <v>407</v>
      </c>
      <c r="M216" s="403" t="s">
        <v>163</v>
      </c>
      <c r="N216" s="363" t="s">
        <v>594</v>
      </c>
      <c r="O216" s="404"/>
      <c r="P216" s="398"/>
      <c r="Q216" s="398"/>
      <c r="R216" s="399"/>
      <c r="S216" s="399"/>
      <c r="T216" s="399"/>
      <c r="U216" s="399"/>
      <c r="V216" s="399"/>
      <c r="W216" s="399"/>
      <c r="X216" s="365">
        <v>6</v>
      </c>
      <c r="Y216" s="405"/>
      <c r="Z216" s="405"/>
      <c r="AA216" s="405"/>
      <c r="AB216" s="405"/>
      <c r="AC216" s="406"/>
      <c r="AD216" s="407"/>
      <c r="AE216" s="408"/>
      <c r="AF216" s="408"/>
      <c r="AG216" s="407"/>
      <c r="AH216" s="408"/>
      <c r="AI216" s="409"/>
    </row>
    <row r="217" spans="1:35">
      <c r="A217" s="355" t="s">
        <v>51</v>
      </c>
      <c r="B217" s="402" t="s">
        <v>204</v>
      </c>
      <c r="C217" s="357" t="s">
        <v>183</v>
      </c>
      <c r="D217" s="357" t="s">
        <v>53</v>
      </c>
      <c r="E217" s="395" t="s">
        <v>41</v>
      </c>
      <c r="F217" s="358" t="s">
        <v>42</v>
      </c>
      <c r="G217" s="395">
        <v>5</v>
      </c>
      <c r="H217" s="395" t="s">
        <v>28</v>
      </c>
      <c r="I217" s="395">
        <v>2993</v>
      </c>
      <c r="J217" s="396">
        <v>353</v>
      </c>
      <c r="K217" s="360">
        <v>100000</v>
      </c>
      <c r="L217" s="361" t="s">
        <v>407</v>
      </c>
      <c r="M217" s="403" t="s">
        <v>247</v>
      </c>
      <c r="N217" s="363" t="s">
        <v>560</v>
      </c>
      <c r="O217" s="404"/>
      <c r="P217" s="398"/>
      <c r="Q217" s="398"/>
      <c r="R217" s="399"/>
      <c r="S217" s="399"/>
      <c r="T217" s="399"/>
      <c r="U217" s="399"/>
      <c r="V217" s="399"/>
      <c r="W217" s="399"/>
      <c r="X217" s="365">
        <v>6</v>
      </c>
      <c r="Y217" s="405"/>
      <c r="Z217" s="405"/>
      <c r="AA217" s="405"/>
      <c r="AB217" s="405"/>
      <c r="AC217" s="406"/>
      <c r="AD217" s="407"/>
      <c r="AE217" s="408"/>
      <c r="AF217" s="408"/>
      <c r="AG217" s="407"/>
      <c r="AH217" s="408"/>
      <c r="AI217" s="409"/>
    </row>
    <row r="218" spans="1:35" ht="15.75" thickBot="1">
      <c r="A218" s="467"/>
      <c r="B218" s="67"/>
      <c r="C218" s="5"/>
      <c r="D218" s="468"/>
      <c r="E218" s="6"/>
      <c r="F218" s="6"/>
      <c r="G218" s="6"/>
      <c r="H218" s="6"/>
      <c r="I218" s="6"/>
      <c r="J218" s="19"/>
      <c r="K218" s="376"/>
      <c r="L218" s="70"/>
      <c r="M218" s="469"/>
      <c r="N218" s="71"/>
      <c r="O218" s="470"/>
      <c r="P218" s="471"/>
      <c r="Q218" s="471"/>
      <c r="R218" s="472"/>
      <c r="S218" s="472"/>
      <c r="T218" s="472"/>
      <c r="U218" s="472"/>
      <c r="V218" s="472"/>
      <c r="W218" s="472"/>
      <c r="X218" s="7"/>
      <c r="Y218" s="8"/>
      <c r="Z218" s="8"/>
      <c r="AA218" s="8"/>
      <c r="AB218" s="8"/>
      <c r="AC218" s="7"/>
      <c r="AD218" s="9"/>
      <c r="AE218" s="10"/>
      <c r="AF218" s="10"/>
      <c r="AG218" s="9"/>
      <c r="AH218" s="10"/>
      <c r="AI218" s="473"/>
    </row>
    <row r="219" spans="1:35">
      <c r="A219" s="588" t="s">
        <v>758</v>
      </c>
      <c r="B219" s="583"/>
      <c r="C219" s="31"/>
      <c r="D219" s="375"/>
      <c r="E219" s="12"/>
      <c r="F219" s="12"/>
      <c r="G219" s="12"/>
      <c r="H219" s="12"/>
      <c r="I219" s="12"/>
      <c r="J219" s="13"/>
      <c r="K219" s="465"/>
      <c r="L219" s="63"/>
      <c r="M219" s="378"/>
      <c r="N219" s="33"/>
      <c r="O219" s="370"/>
      <c r="P219" s="371"/>
      <c r="Q219" s="371"/>
      <c r="R219" s="372"/>
      <c r="S219" s="372"/>
      <c r="T219" s="372"/>
      <c r="U219" s="372"/>
      <c r="V219" s="372"/>
      <c r="W219" s="372"/>
      <c r="X219" s="15"/>
      <c r="Y219" s="16"/>
      <c r="Z219" s="16"/>
      <c r="AA219" s="16"/>
      <c r="AB219" s="16"/>
      <c r="AC219" s="15"/>
      <c r="AD219" s="17"/>
      <c r="AE219" s="18"/>
      <c r="AF219" s="18"/>
      <c r="AG219" s="17"/>
      <c r="AH219" s="18"/>
      <c r="AI219" s="373"/>
    </row>
    <row r="220" spans="1:35">
      <c r="A220" s="355" t="s">
        <v>51</v>
      </c>
      <c r="B220" s="368" t="s">
        <v>759</v>
      </c>
      <c r="C220" s="357" t="s">
        <v>764</v>
      </c>
      <c r="D220" s="357" t="s">
        <v>53</v>
      </c>
      <c r="E220" s="358" t="s">
        <v>41</v>
      </c>
      <c r="F220" s="358" t="s">
        <v>42</v>
      </c>
      <c r="G220" s="358">
        <v>5</v>
      </c>
      <c r="H220" s="358" t="s">
        <v>28</v>
      </c>
      <c r="I220" s="358">
        <v>1998</v>
      </c>
      <c r="J220" s="358">
        <v>140</v>
      </c>
      <c r="K220" s="360">
        <v>56750</v>
      </c>
      <c r="L220" s="361" t="s">
        <v>766</v>
      </c>
      <c r="M220" s="362" t="s">
        <v>179</v>
      </c>
      <c r="N220" s="363" t="s">
        <v>767</v>
      </c>
      <c r="O220" s="365"/>
      <c r="P220" s="365"/>
      <c r="Q220" s="365"/>
      <c r="R220" s="419"/>
      <c r="S220" s="419"/>
      <c r="T220" s="419"/>
      <c r="U220" s="419"/>
      <c r="V220" s="419"/>
      <c r="W220" s="419"/>
      <c r="X220" s="365">
        <v>6</v>
      </c>
      <c r="Y220" s="419"/>
      <c r="Z220" s="419"/>
      <c r="AA220" s="419"/>
      <c r="AB220" s="419"/>
      <c r="AC220" s="365"/>
      <c r="AD220" s="366"/>
      <c r="AE220" s="420"/>
      <c r="AF220" s="420"/>
      <c r="AG220" s="366"/>
      <c r="AH220" s="420"/>
      <c r="AI220" s="479"/>
    </row>
    <row r="221" spans="1:35">
      <c r="A221" s="355" t="s">
        <v>51</v>
      </c>
      <c r="B221" s="368" t="s">
        <v>760</v>
      </c>
      <c r="C221" s="357" t="s">
        <v>764</v>
      </c>
      <c r="D221" s="357" t="s">
        <v>53</v>
      </c>
      <c r="E221" s="358" t="s">
        <v>41</v>
      </c>
      <c r="F221" s="358" t="s">
        <v>42</v>
      </c>
      <c r="G221" s="358">
        <v>5</v>
      </c>
      <c r="H221" s="358" t="s">
        <v>28</v>
      </c>
      <c r="I221" s="358">
        <v>1998</v>
      </c>
      <c r="J221" s="358">
        <v>140</v>
      </c>
      <c r="K221" s="360">
        <v>56750</v>
      </c>
      <c r="L221" s="361" t="s">
        <v>766</v>
      </c>
      <c r="M221" s="362" t="s">
        <v>179</v>
      </c>
      <c r="N221" s="363" t="s">
        <v>767</v>
      </c>
      <c r="O221" s="365"/>
      <c r="P221" s="365"/>
      <c r="Q221" s="365"/>
      <c r="R221" s="419"/>
      <c r="S221" s="419"/>
      <c r="T221" s="419"/>
      <c r="U221" s="419"/>
      <c r="V221" s="419"/>
      <c r="W221" s="419"/>
      <c r="X221" s="365">
        <v>6</v>
      </c>
      <c r="Y221" s="419"/>
      <c r="Z221" s="419"/>
      <c r="AA221" s="419"/>
      <c r="AB221" s="419"/>
      <c r="AC221" s="365"/>
      <c r="AD221" s="366"/>
      <c r="AE221" s="420"/>
      <c r="AF221" s="420"/>
      <c r="AG221" s="366"/>
      <c r="AH221" s="420"/>
      <c r="AI221" s="479"/>
    </row>
    <row r="222" spans="1:35">
      <c r="A222" s="355" t="s">
        <v>51</v>
      </c>
      <c r="B222" s="368" t="s">
        <v>761</v>
      </c>
      <c r="C222" s="357" t="s">
        <v>765</v>
      </c>
      <c r="D222" s="357" t="s">
        <v>53</v>
      </c>
      <c r="E222" s="358" t="s">
        <v>41</v>
      </c>
      <c r="F222" s="358" t="s">
        <v>42</v>
      </c>
      <c r="G222" s="358">
        <v>5</v>
      </c>
      <c r="H222" s="358" t="s">
        <v>28</v>
      </c>
      <c r="I222" s="358">
        <v>2998</v>
      </c>
      <c r="J222" s="358">
        <v>280</v>
      </c>
      <c r="K222" s="360">
        <v>81437.5</v>
      </c>
      <c r="L222" s="361" t="s">
        <v>766</v>
      </c>
      <c r="M222" s="362" t="s">
        <v>166</v>
      </c>
      <c r="N222" s="363" t="s">
        <v>769</v>
      </c>
      <c r="O222" s="365"/>
      <c r="P222" s="365"/>
      <c r="Q222" s="365"/>
      <c r="R222" s="419"/>
      <c r="S222" s="419"/>
      <c r="T222" s="419"/>
      <c r="U222" s="419"/>
      <c r="V222" s="419"/>
      <c r="W222" s="419"/>
      <c r="X222" s="365">
        <v>6</v>
      </c>
      <c r="Y222" s="419"/>
      <c r="Z222" s="419"/>
      <c r="AA222" s="419"/>
      <c r="AB222" s="419"/>
      <c r="AC222" s="365"/>
      <c r="AD222" s="366"/>
      <c r="AE222" s="420"/>
      <c r="AF222" s="420"/>
      <c r="AG222" s="366"/>
      <c r="AH222" s="420"/>
      <c r="AI222" s="479"/>
    </row>
    <row r="223" spans="1:35">
      <c r="A223" s="355" t="s">
        <v>51</v>
      </c>
      <c r="B223" s="480" t="s">
        <v>778</v>
      </c>
      <c r="C223" s="481" t="s">
        <v>134</v>
      </c>
      <c r="D223" s="481" t="s">
        <v>53</v>
      </c>
      <c r="E223" s="482" t="s">
        <v>41</v>
      </c>
      <c r="F223" s="482" t="s">
        <v>42</v>
      </c>
      <c r="G223" s="482">
        <v>5</v>
      </c>
      <c r="H223" s="358" t="s">
        <v>28</v>
      </c>
      <c r="I223" s="482">
        <v>1998</v>
      </c>
      <c r="J223" s="482">
        <v>140</v>
      </c>
      <c r="K223" s="483">
        <v>62750</v>
      </c>
      <c r="L223" s="484" t="s">
        <v>775</v>
      </c>
      <c r="M223" s="485" t="s">
        <v>779</v>
      </c>
      <c r="N223" s="486" t="s">
        <v>780</v>
      </c>
      <c r="O223" s="487"/>
      <c r="P223" s="487"/>
      <c r="Q223" s="487"/>
      <c r="R223" s="488"/>
      <c r="S223" s="488"/>
      <c r="T223" s="488"/>
      <c r="U223" s="488"/>
      <c r="V223" s="488"/>
      <c r="W223" s="488"/>
      <c r="X223" s="487">
        <v>6</v>
      </c>
      <c r="Y223" s="488"/>
      <c r="Z223" s="488"/>
      <c r="AA223" s="488"/>
      <c r="AB223" s="488"/>
      <c r="AC223" s="487"/>
      <c r="AD223" s="489"/>
      <c r="AE223" s="490"/>
      <c r="AF223" s="490"/>
      <c r="AG223" s="489"/>
      <c r="AH223" s="490"/>
      <c r="AI223" s="491"/>
    </row>
    <row r="224" spans="1:35">
      <c r="A224" s="355" t="s">
        <v>51</v>
      </c>
      <c r="B224" s="368" t="s">
        <v>762</v>
      </c>
      <c r="C224" s="357" t="s">
        <v>79</v>
      </c>
      <c r="D224" s="357" t="s">
        <v>53</v>
      </c>
      <c r="E224" s="358" t="s">
        <v>41</v>
      </c>
      <c r="F224" s="358" t="s">
        <v>42</v>
      </c>
      <c r="G224" s="358">
        <v>5</v>
      </c>
      <c r="H224" s="358" t="s">
        <v>44</v>
      </c>
      <c r="I224" s="358">
        <v>1995</v>
      </c>
      <c r="J224" s="358">
        <v>145</v>
      </c>
      <c r="K224" s="360">
        <v>58562.5</v>
      </c>
      <c r="L224" s="361" t="s">
        <v>766</v>
      </c>
      <c r="M224" s="362" t="s">
        <v>94</v>
      </c>
      <c r="N224" s="363" t="s">
        <v>768</v>
      </c>
      <c r="O224" s="365"/>
      <c r="P224" s="365"/>
      <c r="Q224" s="365"/>
      <c r="R224" s="419"/>
      <c r="S224" s="419"/>
      <c r="T224" s="419"/>
      <c r="U224" s="419"/>
      <c r="V224" s="419"/>
      <c r="W224" s="419"/>
      <c r="X224" s="365">
        <v>6</v>
      </c>
      <c r="Y224" s="419"/>
      <c r="Z224" s="419"/>
      <c r="AA224" s="419"/>
      <c r="AB224" s="419"/>
      <c r="AC224" s="365"/>
      <c r="AD224" s="366"/>
      <c r="AE224" s="420"/>
      <c r="AF224" s="420"/>
      <c r="AG224" s="366"/>
      <c r="AH224" s="420"/>
      <c r="AI224" s="479"/>
    </row>
    <row r="225" spans="1:35">
      <c r="A225" s="355" t="s">
        <v>51</v>
      </c>
      <c r="B225" s="368" t="s">
        <v>763</v>
      </c>
      <c r="C225" s="357" t="s">
        <v>79</v>
      </c>
      <c r="D225" s="357" t="s">
        <v>53</v>
      </c>
      <c r="E225" s="358" t="s">
        <v>41</v>
      </c>
      <c r="F225" s="358" t="s">
        <v>42</v>
      </c>
      <c r="G225" s="358">
        <v>5</v>
      </c>
      <c r="H225" s="358" t="s">
        <v>44</v>
      </c>
      <c r="I225" s="358">
        <v>1995</v>
      </c>
      <c r="J225" s="358">
        <v>145</v>
      </c>
      <c r="K225" s="360">
        <v>58562.5</v>
      </c>
      <c r="L225" s="361" t="s">
        <v>766</v>
      </c>
      <c r="M225" s="362" t="s">
        <v>94</v>
      </c>
      <c r="N225" s="363" t="s">
        <v>768</v>
      </c>
      <c r="O225" s="365"/>
      <c r="P225" s="365"/>
      <c r="Q225" s="365"/>
      <c r="R225" s="419"/>
      <c r="S225" s="419"/>
      <c r="T225" s="419"/>
      <c r="U225" s="419"/>
      <c r="V225" s="419"/>
      <c r="W225" s="419"/>
      <c r="X225" s="365">
        <v>6</v>
      </c>
      <c r="Y225" s="419"/>
      <c r="Z225" s="419"/>
      <c r="AA225" s="419"/>
      <c r="AB225" s="419"/>
      <c r="AC225" s="365"/>
      <c r="AD225" s="366"/>
      <c r="AE225" s="420"/>
      <c r="AF225" s="420"/>
      <c r="AG225" s="366"/>
      <c r="AH225" s="420"/>
      <c r="AI225" s="479"/>
    </row>
    <row r="226" spans="1:35" ht="15.75" thickBot="1">
      <c r="A226" s="374"/>
      <c r="B226" s="410"/>
      <c r="C226" s="31"/>
      <c r="D226" s="375"/>
      <c r="E226" s="12"/>
      <c r="F226" s="12"/>
      <c r="G226" s="12"/>
      <c r="H226" s="12"/>
      <c r="I226" s="12"/>
      <c r="J226" s="13"/>
      <c r="K226" s="474"/>
      <c r="L226" s="411"/>
      <c r="M226" s="378"/>
      <c r="N226" s="466" t="s">
        <v>509</v>
      </c>
      <c r="O226" s="370"/>
      <c r="P226" s="371"/>
      <c r="Q226" s="371"/>
      <c r="R226" s="372"/>
      <c r="S226" s="372"/>
      <c r="T226" s="372"/>
      <c r="U226" s="372"/>
      <c r="V226" s="372"/>
      <c r="W226" s="372"/>
      <c r="X226" s="15"/>
      <c r="Y226" s="16"/>
      <c r="Z226" s="16"/>
      <c r="AA226" s="16"/>
      <c r="AB226" s="16"/>
      <c r="AC226" s="15"/>
      <c r="AD226" s="17"/>
      <c r="AE226" s="18"/>
      <c r="AF226" s="18"/>
      <c r="AG226" s="17"/>
      <c r="AH226" s="18"/>
      <c r="AI226" s="373"/>
    </row>
    <row r="227" spans="1:35">
      <c r="A227" s="583" t="s">
        <v>198</v>
      </c>
      <c r="B227" s="584"/>
      <c r="C227" s="584"/>
      <c r="D227" s="412"/>
      <c r="E227" s="413"/>
      <c r="F227" s="413"/>
      <c r="G227" s="413"/>
      <c r="H227" s="413"/>
      <c r="I227" s="413"/>
      <c r="J227" s="414"/>
      <c r="K227" s="382"/>
      <c r="L227" s="383"/>
      <c r="M227" s="415"/>
      <c r="N227" s="363" t="s">
        <v>509</v>
      </c>
      <c r="O227" s="416"/>
      <c r="P227" s="417"/>
      <c r="Q227" s="417"/>
      <c r="R227" s="418"/>
      <c r="S227" s="418"/>
      <c r="T227" s="418"/>
      <c r="U227" s="418"/>
      <c r="V227" s="418"/>
      <c r="W227" s="418"/>
      <c r="X227" s="389"/>
      <c r="Y227" s="388"/>
      <c r="Z227" s="388"/>
      <c r="AA227" s="388"/>
      <c r="AB227" s="388"/>
      <c r="AC227" s="389"/>
      <c r="AD227" s="390"/>
      <c r="AE227" s="391"/>
      <c r="AF227" s="391"/>
      <c r="AG227" s="390"/>
      <c r="AH227" s="391"/>
      <c r="AI227" s="392"/>
    </row>
    <row r="228" spans="1:35">
      <c r="A228" s="355" t="s">
        <v>51</v>
      </c>
      <c r="B228" s="368" t="s">
        <v>213</v>
      </c>
      <c r="C228" s="357" t="s">
        <v>97</v>
      </c>
      <c r="D228" s="369" t="s">
        <v>53</v>
      </c>
      <c r="E228" s="358" t="s">
        <v>41</v>
      </c>
      <c r="F228" s="358" t="s">
        <v>42</v>
      </c>
      <c r="G228" s="358">
        <v>5</v>
      </c>
      <c r="H228" s="358" t="s">
        <v>28</v>
      </c>
      <c r="I228" s="358">
        <v>1998</v>
      </c>
      <c r="J228" s="400">
        <v>135</v>
      </c>
      <c r="K228" s="360">
        <v>59312.5</v>
      </c>
      <c r="L228" s="361" t="s">
        <v>407</v>
      </c>
      <c r="M228" s="362" t="s">
        <v>165</v>
      </c>
      <c r="N228" s="363" t="s">
        <v>561</v>
      </c>
      <c r="O228" s="364"/>
      <c r="P228" s="364"/>
      <c r="Q228" s="364"/>
      <c r="R228" s="401"/>
      <c r="S228" s="401"/>
      <c r="T228" s="401"/>
      <c r="U228" s="401"/>
      <c r="V228" s="401"/>
      <c r="W228" s="401"/>
      <c r="X228" s="365">
        <v>6</v>
      </c>
      <c r="Y228" s="419"/>
      <c r="Z228" s="419"/>
      <c r="AA228" s="419"/>
      <c r="AB228" s="419"/>
      <c r="AC228" s="365"/>
      <c r="AD228" s="366"/>
      <c r="AE228" s="420"/>
      <c r="AF228" s="420"/>
      <c r="AG228" s="366"/>
      <c r="AH228" s="420"/>
      <c r="AI228" s="420"/>
    </row>
    <row r="229" spans="1:35">
      <c r="A229" s="355" t="s">
        <v>51</v>
      </c>
      <c r="B229" s="368" t="s">
        <v>214</v>
      </c>
      <c r="C229" s="357" t="s">
        <v>98</v>
      </c>
      <c r="D229" s="394" t="s">
        <v>53</v>
      </c>
      <c r="E229" s="358" t="s">
        <v>41</v>
      </c>
      <c r="F229" s="358" t="s">
        <v>42</v>
      </c>
      <c r="G229" s="358">
        <v>5</v>
      </c>
      <c r="H229" s="358" t="s">
        <v>28</v>
      </c>
      <c r="I229" s="358">
        <v>1998</v>
      </c>
      <c r="J229" s="400">
        <v>185</v>
      </c>
      <c r="K229" s="360">
        <v>66562.5</v>
      </c>
      <c r="L229" s="361" t="s">
        <v>407</v>
      </c>
      <c r="M229" s="362" t="s">
        <v>171</v>
      </c>
      <c r="N229" s="363" t="s">
        <v>562</v>
      </c>
      <c r="O229" s="364"/>
      <c r="P229" s="364"/>
      <c r="Q229" s="364"/>
      <c r="R229" s="401"/>
      <c r="S229" s="401"/>
      <c r="T229" s="401"/>
      <c r="U229" s="401"/>
      <c r="V229" s="401"/>
      <c r="W229" s="401"/>
      <c r="X229" s="365">
        <v>6</v>
      </c>
      <c r="Y229" s="419"/>
      <c r="Z229" s="419"/>
      <c r="AA229" s="419"/>
      <c r="AB229" s="419"/>
      <c r="AC229" s="365"/>
      <c r="AD229" s="366"/>
      <c r="AE229" s="420"/>
      <c r="AF229" s="420"/>
      <c r="AG229" s="366"/>
      <c r="AH229" s="420"/>
      <c r="AI229" s="420"/>
    </row>
    <row r="230" spans="1:35">
      <c r="A230" s="355" t="s">
        <v>51</v>
      </c>
      <c r="B230" s="368" t="s">
        <v>215</v>
      </c>
      <c r="C230" s="357" t="s">
        <v>99</v>
      </c>
      <c r="D230" s="369" t="s">
        <v>53</v>
      </c>
      <c r="E230" s="358" t="s">
        <v>41</v>
      </c>
      <c r="F230" s="358" t="s">
        <v>42</v>
      </c>
      <c r="G230" s="358">
        <v>5</v>
      </c>
      <c r="H230" s="358" t="s">
        <v>28</v>
      </c>
      <c r="I230" s="358">
        <v>2998</v>
      </c>
      <c r="J230" s="400">
        <v>265</v>
      </c>
      <c r="K230" s="360">
        <v>80375</v>
      </c>
      <c r="L230" s="361" t="s">
        <v>407</v>
      </c>
      <c r="M230" s="362" t="s">
        <v>248</v>
      </c>
      <c r="N230" s="363" t="s">
        <v>563</v>
      </c>
      <c r="O230" s="364"/>
      <c r="P230" s="364"/>
      <c r="Q230" s="364"/>
      <c r="R230" s="401"/>
      <c r="S230" s="401"/>
      <c r="T230" s="401"/>
      <c r="U230" s="401"/>
      <c r="V230" s="401"/>
      <c r="W230" s="401"/>
      <c r="X230" s="365">
        <v>6</v>
      </c>
      <c r="Y230" s="419"/>
      <c r="Z230" s="419"/>
      <c r="AA230" s="419"/>
      <c r="AB230" s="419"/>
      <c r="AC230" s="365"/>
      <c r="AD230" s="366"/>
      <c r="AE230" s="420"/>
      <c r="AF230" s="420"/>
      <c r="AG230" s="366"/>
      <c r="AH230" s="420"/>
      <c r="AI230" s="420"/>
    </row>
    <row r="231" spans="1:35">
      <c r="A231" s="355" t="s">
        <v>51</v>
      </c>
      <c r="B231" s="368" t="s">
        <v>216</v>
      </c>
      <c r="C231" s="357" t="s">
        <v>135</v>
      </c>
      <c r="D231" s="369" t="s">
        <v>53</v>
      </c>
      <c r="E231" s="358" t="s">
        <v>41</v>
      </c>
      <c r="F231" s="358" t="s">
        <v>42</v>
      </c>
      <c r="G231" s="358">
        <v>5</v>
      </c>
      <c r="H231" s="358" t="s">
        <v>28</v>
      </c>
      <c r="I231" s="358">
        <v>2993</v>
      </c>
      <c r="J231" s="400">
        <v>353</v>
      </c>
      <c r="K231" s="360">
        <v>101687.5</v>
      </c>
      <c r="L231" s="361" t="s">
        <v>407</v>
      </c>
      <c r="M231" s="362" t="s">
        <v>249</v>
      </c>
      <c r="N231" s="363" t="s">
        <v>564</v>
      </c>
      <c r="O231" s="364"/>
      <c r="P231" s="364"/>
      <c r="Q231" s="364"/>
      <c r="R231" s="401"/>
      <c r="S231" s="401"/>
      <c r="T231" s="401"/>
      <c r="U231" s="401"/>
      <c r="V231" s="401"/>
      <c r="W231" s="401"/>
      <c r="X231" s="365">
        <v>6</v>
      </c>
      <c r="Y231" s="419"/>
      <c r="Z231" s="419"/>
      <c r="AA231" s="419"/>
      <c r="AB231" s="419"/>
      <c r="AC231" s="365"/>
      <c r="AD231" s="366"/>
      <c r="AE231" s="420"/>
      <c r="AF231" s="420"/>
      <c r="AG231" s="366"/>
      <c r="AH231" s="420"/>
      <c r="AI231" s="420"/>
    </row>
    <row r="232" spans="1:35">
      <c r="A232" s="355" t="s">
        <v>51</v>
      </c>
      <c r="B232" s="368" t="s">
        <v>217</v>
      </c>
      <c r="C232" s="357" t="s">
        <v>100</v>
      </c>
      <c r="D232" s="369" t="s">
        <v>53</v>
      </c>
      <c r="E232" s="358" t="s">
        <v>41</v>
      </c>
      <c r="F232" s="358" t="s">
        <v>42</v>
      </c>
      <c r="G232" s="358">
        <v>5</v>
      </c>
      <c r="H232" s="358" t="s">
        <v>44</v>
      </c>
      <c r="I232" s="358">
        <v>1995</v>
      </c>
      <c r="J232" s="400">
        <v>140</v>
      </c>
      <c r="K232" s="360">
        <v>61937.5</v>
      </c>
      <c r="L232" s="361" t="s">
        <v>407</v>
      </c>
      <c r="M232" s="362" t="s">
        <v>67</v>
      </c>
      <c r="N232" s="363" t="s">
        <v>595</v>
      </c>
      <c r="O232" s="364"/>
      <c r="P232" s="364"/>
      <c r="Q232" s="364"/>
      <c r="R232" s="401"/>
      <c r="S232" s="401"/>
      <c r="T232" s="401"/>
      <c r="U232" s="401"/>
      <c r="V232" s="401"/>
      <c r="W232" s="401"/>
      <c r="X232" s="365">
        <v>6</v>
      </c>
      <c r="Y232" s="419"/>
      <c r="Z232" s="419"/>
      <c r="AA232" s="419"/>
      <c r="AB232" s="419"/>
      <c r="AC232" s="365"/>
      <c r="AD232" s="366"/>
      <c r="AE232" s="420"/>
      <c r="AF232" s="420"/>
      <c r="AG232" s="366"/>
      <c r="AH232" s="420"/>
      <c r="AI232" s="420"/>
    </row>
    <row r="233" spans="1:35">
      <c r="A233" s="355" t="s">
        <v>51</v>
      </c>
      <c r="B233" s="368" t="s">
        <v>218</v>
      </c>
      <c r="C233" s="357" t="s">
        <v>101</v>
      </c>
      <c r="D233" s="369" t="s">
        <v>53</v>
      </c>
      <c r="E233" s="358" t="s">
        <v>41</v>
      </c>
      <c r="F233" s="358" t="s">
        <v>42</v>
      </c>
      <c r="G233" s="358">
        <v>5</v>
      </c>
      <c r="H233" s="358" t="s">
        <v>44</v>
      </c>
      <c r="I233" s="358">
        <v>2993</v>
      </c>
      <c r="J233" s="400">
        <v>210</v>
      </c>
      <c r="K233" s="360">
        <v>69437.5</v>
      </c>
      <c r="L233" s="361" t="s">
        <v>407</v>
      </c>
      <c r="M233" s="362" t="s">
        <v>167</v>
      </c>
      <c r="N233" s="363" t="s">
        <v>596</v>
      </c>
      <c r="O233" s="364"/>
      <c r="P233" s="364"/>
      <c r="Q233" s="364"/>
      <c r="R233" s="401"/>
      <c r="S233" s="401"/>
      <c r="T233" s="401"/>
      <c r="U233" s="401"/>
      <c r="V233" s="401"/>
      <c r="W233" s="401"/>
      <c r="X233" s="365">
        <v>6</v>
      </c>
      <c r="Y233" s="419"/>
      <c r="Z233" s="419"/>
      <c r="AA233" s="419"/>
      <c r="AB233" s="419"/>
      <c r="AC233" s="365"/>
      <c r="AD233" s="366"/>
      <c r="AE233" s="420"/>
      <c r="AF233" s="420"/>
      <c r="AG233" s="366"/>
      <c r="AH233" s="420"/>
      <c r="AI233" s="420"/>
    </row>
    <row r="234" spans="1:35">
      <c r="A234" s="355" t="s">
        <v>51</v>
      </c>
      <c r="B234" s="368" t="s">
        <v>219</v>
      </c>
      <c r="C234" s="357" t="s">
        <v>102</v>
      </c>
      <c r="D234" s="369" t="s">
        <v>53</v>
      </c>
      <c r="E234" s="358" t="s">
        <v>41</v>
      </c>
      <c r="F234" s="358" t="s">
        <v>42</v>
      </c>
      <c r="G234" s="358">
        <v>5</v>
      </c>
      <c r="H234" s="358" t="s">
        <v>44</v>
      </c>
      <c r="I234" s="358">
        <v>2993</v>
      </c>
      <c r="J234" s="400">
        <v>250</v>
      </c>
      <c r="K234" s="360">
        <v>81000</v>
      </c>
      <c r="L234" s="361" t="s">
        <v>407</v>
      </c>
      <c r="M234" s="362" t="s">
        <v>104</v>
      </c>
      <c r="N234" s="363" t="s">
        <v>597</v>
      </c>
      <c r="O234" s="364"/>
      <c r="P234" s="364"/>
      <c r="Q234" s="364"/>
      <c r="R234" s="401"/>
      <c r="S234" s="401"/>
      <c r="T234" s="401"/>
      <c r="U234" s="401"/>
      <c r="V234" s="401"/>
      <c r="W234" s="401"/>
      <c r="X234" s="365">
        <v>6</v>
      </c>
      <c r="Y234" s="419"/>
      <c r="Z234" s="419"/>
      <c r="AA234" s="419"/>
      <c r="AB234" s="419"/>
      <c r="AC234" s="365"/>
      <c r="AD234" s="366"/>
      <c r="AE234" s="420"/>
      <c r="AF234" s="420"/>
      <c r="AG234" s="366"/>
      <c r="AH234" s="420"/>
      <c r="AI234" s="420"/>
    </row>
    <row r="235" spans="1:35" ht="15.75" thickBot="1">
      <c r="A235" s="421"/>
      <c r="B235" s="11"/>
      <c r="C235" s="422"/>
      <c r="D235" s="375"/>
      <c r="E235" s="395"/>
      <c r="F235" s="395"/>
      <c r="G235" s="12"/>
      <c r="H235" s="12"/>
      <c r="I235" s="12"/>
      <c r="J235" s="13"/>
      <c r="K235" s="376"/>
      <c r="L235" s="423"/>
      <c r="M235" s="22"/>
      <c r="N235" s="363" t="s">
        <v>509</v>
      </c>
      <c r="O235" s="14"/>
      <c r="P235" s="15"/>
      <c r="Q235" s="15"/>
      <c r="R235" s="16"/>
      <c r="S235" s="16"/>
      <c r="T235" s="16"/>
      <c r="U235" s="16"/>
      <c r="V235" s="16"/>
      <c r="W235" s="16"/>
      <c r="X235" s="406"/>
      <c r="Y235" s="16"/>
      <c r="Z235" s="16"/>
      <c r="AA235" s="16"/>
      <c r="AB235" s="16"/>
      <c r="AC235" s="15"/>
      <c r="AD235" s="17"/>
      <c r="AE235" s="18"/>
      <c r="AF235" s="18"/>
      <c r="AG235" s="17"/>
      <c r="AH235" s="18"/>
      <c r="AI235" s="424"/>
    </row>
    <row r="236" spans="1:35">
      <c r="A236" s="579" t="s">
        <v>361</v>
      </c>
      <c r="B236" s="580"/>
      <c r="C236" s="580"/>
      <c r="D236" s="580"/>
      <c r="E236" s="380"/>
      <c r="F236" s="380"/>
      <c r="G236" s="380"/>
      <c r="H236" s="380"/>
      <c r="I236" s="380"/>
      <c r="J236" s="381"/>
      <c r="K236" s="382"/>
      <c r="L236" s="383"/>
      <c r="M236" s="425"/>
      <c r="N236" s="363" t="s">
        <v>509</v>
      </c>
      <c r="O236" s="426"/>
      <c r="P236" s="387"/>
      <c r="Q236" s="387"/>
      <c r="R236" s="427"/>
      <c r="S236" s="427"/>
      <c r="T236" s="427"/>
      <c r="U236" s="427"/>
      <c r="V236" s="427"/>
      <c r="W236" s="427"/>
      <c r="X236" s="387"/>
      <c r="Y236" s="427"/>
      <c r="Z236" s="427"/>
      <c r="AA236" s="427"/>
      <c r="AB236" s="427"/>
      <c r="AC236" s="387"/>
      <c r="AD236" s="428"/>
      <c r="AE236" s="429"/>
      <c r="AF236" s="429"/>
      <c r="AG236" s="428"/>
      <c r="AH236" s="429"/>
      <c r="AI236" s="430"/>
    </row>
    <row r="237" spans="1:35">
      <c r="A237" s="355" t="s">
        <v>51</v>
      </c>
      <c r="B237" s="355" t="s">
        <v>364</v>
      </c>
      <c r="C237" s="355" t="s">
        <v>108</v>
      </c>
      <c r="D237" s="357" t="s">
        <v>53</v>
      </c>
      <c r="E237" s="358" t="s">
        <v>41</v>
      </c>
      <c r="F237" s="358" t="s">
        <v>42</v>
      </c>
      <c r="G237" s="358">
        <v>5</v>
      </c>
      <c r="H237" s="358" t="s">
        <v>28</v>
      </c>
      <c r="I237" s="358">
        <v>2998</v>
      </c>
      <c r="J237" s="400">
        <v>280</v>
      </c>
      <c r="K237" s="360">
        <v>91875</v>
      </c>
      <c r="L237" s="361" t="s">
        <v>679</v>
      </c>
      <c r="M237" s="431" t="s">
        <v>370</v>
      </c>
      <c r="N237" s="363" t="s">
        <v>565</v>
      </c>
      <c r="O237" s="432"/>
      <c r="P237" s="365"/>
      <c r="Q237" s="365"/>
      <c r="R237" s="419"/>
      <c r="S237" s="419"/>
      <c r="T237" s="419"/>
      <c r="U237" s="419"/>
      <c r="V237" s="419"/>
      <c r="W237" s="419"/>
      <c r="X237" s="365">
        <v>6</v>
      </c>
      <c r="Y237" s="419"/>
      <c r="Z237" s="419"/>
      <c r="AA237" s="419"/>
      <c r="AB237" s="419"/>
      <c r="AC237" s="365"/>
      <c r="AD237" s="366"/>
      <c r="AE237" s="420"/>
      <c r="AF237" s="420"/>
      <c r="AG237" s="366"/>
      <c r="AH237" s="420"/>
      <c r="AI237" s="433"/>
    </row>
    <row r="238" spans="1:35" ht="14.25" customHeight="1">
      <c r="A238" s="355" t="s">
        <v>51</v>
      </c>
      <c r="B238" s="355" t="s">
        <v>365</v>
      </c>
      <c r="C238" s="355" t="s">
        <v>362</v>
      </c>
      <c r="D238" s="357" t="s">
        <v>53</v>
      </c>
      <c r="E238" s="358" t="s">
        <v>41</v>
      </c>
      <c r="F238" s="358" t="s">
        <v>42</v>
      </c>
      <c r="G238" s="358">
        <v>5</v>
      </c>
      <c r="H238" s="358" t="s">
        <v>28</v>
      </c>
      <c r="I238" s="358">
        <v>4395</v>
      </c>
      <c r="J238" s="400">
        <v>390</v>
      </c>
      <c r="K238" s="360">
        <v>115625</v>
      </c>
      <c r="L238" s="361" t="s">
        <v>679</v>
      </c>
      <c r="M238" s="431" t="s">
        <v>371</v>
      </c>
      <c r="N238" s="363" t="s">
        <v>566</v>
      </c>
      <c r="O238" s="432"/>
      <c r="P238" s="365"/>
      <c r="Q238" s="365"/>
      <c r="R238" s="419"/>
      <c r="S238" s="419"/>
      <c r="T238" s="419"/>
      <c r="U238" s="419"/>
      <c r="V238" s="419"/>
      <c r="W238" s="419"/>
      <c r="X238" s="365">
        <v>6</v>
      </c>
      <c r="Y238" s="419"/>
      <c r="Z238" s="419"/>
      <c r="AA238" s="419"/>
      <c r="AB238" s="419"/>
      <c r="AC238" s="365"/>
      <c r="AD238" s="366"/>
      <c r="AE238" s="420"/>
      <c r="AF238" s="420"/>
      <c r="AG238" s="366"/>
      <c r="AH238" s="420"/>
      <c r="AI238" s="433"/>
    </row>
    <row r="239" spans="1:35">
      <c r="A239" s="355" t="s">
        <v>51</v>
      </c>
      <c r="B239" s="355" t="s">
        <v>367</v>
      </c>
      <c r="C239" s="355" t="s">
        <v>57</v>
      </c>
      <c r="D239" s="357" t="s">
        <v>53</v>
      </c>
      <c r="E239" s="358" t="s">
        <v>41</v>
      </c>
      <c r="F239" s="358" t="s">
        <v>42</v>
      </c>
      <c r="G239" s="358">
        <v>5</v>
      </c>
      <c r="H239" s="358" t="s">
        <v>44</v>
      </c>
      <c r="I239" s="358">
        <v>2993</v>
      </c>
      <c r="J239" s="400">
        <v>219</v>
      </c>
      <c r="K239" s="360">
        <v>90625</v>
      </c>
      <c r="L239" s="361" t="s">
        <v>679</v>
      </c>
      <c r="M239" s="431" t="s">
        <v>372</v>
      </c>
      <c r="N239" s="363" t="s">
        <v>598</v>
      </c>
      <c r="O239" s="432"/>
      <c r="P239" s="365"/>
      <c r="Q239" s="365"/>
      <c r="R239" s="419"/>
      <c r="S239" s="419"/>
      <c r="T239" s="419"/>
      <c r="U239" s="419"/>
      <c r="V239" s="419"/>
      <c r="W239" s="419"/>
      <c r="X239" s="365">
        <v>6</v>
      </c>
      <c r="Y239" s="419"/>
      <c r="Z239" s="419"/>
      <c r="AA239" s="419"/>
      <c r="AB239" s="419"/>
      <c r="AC239" s="365"/>
      <c r="AD239" s="366"/>
      <c r="AE239" s="420"/>
      <c r="AF239" s="420"/>
      <c r="AG239" s="366"/>
      <c r="AH239" s="420"/>
      <c r="AI239" s="433"/>
    </row>
    <row r="240" spans="1:35">
      <c r="A240" s="355" t="s">
        <v>40</v>
      </c>
      <c r="B240" s="355" t="s">
        <v>408</v>
      </c>
      <c r="C240" s="355" t="s">
        <v>409</v>
      </c>
      <c r="D240" s="434" t="s">
        <v>53</v>
      </c>
      <c r="E240" s="358" t="s">
        <v>41</v>
      </c>
      <c r="F240" s="358" t="s">
        <v>42</v>
      </c>
      <c r="G240" s="358">
        <v>5</v>
      </c>
      <c r="H240" s="435" t="s">
        <v>44</v>
      </c>
      <c r="I240" s="435">
        <v>2993</v>
      </c>
      <c r="J240" s="436">
        <v>259</v>
      </c>
      <c r="K240" s="360">
        <v>95625</v>
      </c>
      <c r="L240" s="361" t="s">
        <v>679</v>
      </c>
      <c r="M240" s="437" t="s">
        <v>411</v>
      </c>
      <c r="N240" s="363" t="s">
        <v>599</v>
      </c>
      <c r="O240" s="438"/>
      <c r="P240" s="439"/>
      <c r="Q240" s="439"/>
      <c r="R240" s="440"/>
      <c r="S240" s="440"/>
      <c r="T240" s="440"/>
      <c r="U240" s="440"/>
      <c r="V240" s="440"/>
      <c r="W240" s="440"/>
      <c r="X240" s="365">
        <v>6</v>
      </c>
      <c r="Y240" s="440"/>
      <c r="Z240" s="440"/>
      <c r="AA240" s="440"/>
      <c r="AB240" s="440"/>
      <c r="AC240" s="439"/>
      <c r="AD240" s="441"/>
      <c r="AE240" s="442"/>
      <c r="AF240" s="442"/>
      <c r="AG240" s="441"/>
      <c r="AH240" s="442"/>
      <c r="AI240" s="443"/>
    </row>
    <row r="241" spans="1:35">
      <c r="A241" s="355" t="s">
        <v>51</v>
      </c>
      <c r="B241" s="355" t="s">
        <v>366</v>
      </c>
      <c r="C241" s="355" t="s">
        <v>363</v>
      </c>
      <c r="D241" s="434" t="s">
        <v>53</v>
      </c>
      <c r="E241" s="358" t="s">
        <v>41</v>
      </c>
      <c r="F241" s="358" t="s">
        <v>42</v>
      </c>
      <c r="G241" s="435">
        <v>5</v>
      </c>
      <c r="H241" s="435" t="s">
        <v>28</v>
      </c>
      <c r="I241" s="435">
        <v>2998</v>
      </c>
      <c r="J241" s="436">
        <v>230</v>
      </c>
      <c r="K241" s="360">
        <v>101125</v>
      </c>
      <c r="L241" s="361" t="s">
        <v>679</v>
      </c>
      <c r="M241" s="437" t="s">
        <v>373</v>
      </c>
      <c r="N241" s="363" t="s">
        <v>567</v>
      </c>
      <c r="O241" s="438"/>
      <c r="P241" s="439"/>
      <c r="Q241" s="439"/>
      <c r="R241" s="440"/>
      <c r="S241" s="440"/>
      <c r="T241" s="440"/>
      <c r="U241" s="440"/>
      <c r="V241" s="440"/>
      <c r="W241" s="440"/>
      <c r="X241" s="365">
        <v>6</v>
      </c>
      <c r="Y241" s="440"/>
      <c r="Z241" s="440"/>
      <c r="AA241" s="440"/>
      <c r="AB241" s="440"/>
      <c r="AC241" s="439"/>
      <c r="AD241" s="441"/>
      <c r="AE241" s="442"/>
      <c r="AF241" s="442"/>
      <c r="AG241" s="441"/>
      <c r="AH241" s="442"/>
      <c r="AI241" s="443"/>
    </row>
    <row r="242" spans="1:35">
      <c r="A242" s="88" t="s">
        <v>51</v>
      </c>
      <c r="B242" s="88" t="s">
        <v>369</v>
      </c>
      <c r="C242" s="88" t="s">
        <v>368</v>
      </c>
      <c r="D242" s="138" t="s">
        <v>53</v>
      </c>
      <c r="E242" s="89" t="s">
        <v>41</v>
      </c>
      <c r="F242" s="89" t="s">
        <v>42</v>
      </c>
      <c r="G242" s="139">
        <v>5</v>
      </c>
      <c r="H242" s="139" t="s">
        <v>28</v>
      </c>
      <c r="I242" s="139">
        <v>4395</v>
      </c>
      <c r="J242" s="323">
        <v>441</v>
      </c>
      <c r="K242" s="90">
        <v>160625</v>
      </c>
      <c r="L242" s="91" t="s">
        <v>445</v>
      </c>
      <c r="M242" s="324" t="s">
        <v>374</v>
      </c>
      <c r="N242" s="93" t="s">
        <v>568</v>
      </c>
      <c r="O242" s="325"/>
      <c r="P242" s="142"/>
      <c r="Q242" s="142"/>
      <c r="R242" s="326"/>
      <c r="S242" s="326"/>
      <c r="T242" s="326"/>
      <c r="U242" s="326"/>
      <c r="V242" s="326"/>
      <c r="W242" s="326"/>
      <c r="X242" s="94">
        <v>6</v>
      </c>
      <c r="Y242" s="326"/>
      <c r="Z242" s="326"/>
      <c r="AA242" s="326"/>
      <c r="AB242" s="326"/>
      <c r="AC242" s="142"/>
      <c r="AD242" s="327"/>
      <c r="AE242" s="328"/>
      <c r="AF242" s="328"/>
      <c r="AG242" s="327"/>
      <c r="AH242" s="328"/>
      <c r="AI242" s="329"/>
    </row>
    <row r="243" spans="1:35" ht="15.75" thickBot="1">
      <c r="A243" s="305"/>
      <c r="B243" s="305"/>
      <c r="C243" s="146"/>
      <c r="D243" s="146"/>
      <c r="E243" s="147"/>
      <c r="F243" s="147"/>
      <c r="G243" s="147"/>
      <c r="H243" s="147"/>
      <c r="I243" s="147"/>
      <c r="J243" s="306"/>
      <c r="K243" s="98"/>
      <c r="L243" s="307"/>
      <c r="M243" s="150"/>
      <c r="N243" s="93" t="s">
        <v>509</v>
      </c>
      <c r="O243" s="308"/>
      <c r="P243" s="308"/>
      <c r="Q243" s="308"/>
      <c r="R243" s="309"/>
      <c r="S243" s="309"/>
      <c r="T243" s="309"/>
      <c r="U243" s="309"/>
      <c r="V243" s="309"/>
      <c r="W243" s="309"/>
      <c r="X243" s="142"/>
      <c r="Y243" s="309"/>
      <c r="Z243" s="309"/>
      <c r="AA243" s="309"/>
      <c r="AB243" s="309"/>
      <c r="AC243" s="308"/>
      <c r="AD243" s="310"/>
      <c r="AE243" s="311"/>
      <c r="AF243" s="311"/>
      <c r="AG243" s="310"/>
      <c r="AH243" s="311"/>
      <c r="AI243" s="311"/>
    </row>
    <row r="244" spans="1:35">
      <c r="A244" s="581" t="s">
        <v>375</v>
      </c>
      <c r="B244" s="582"/>
      <c r="C244" s="582"/>
      <c r="D244" s="582"/>
      <c r="E244" s="119"/>
      <c r="F244" s="119"/>
      <c r="G244" s="119"/>
      <c r="H244" s="119"/>
      <c r="I244" s="119"/>
      <c r="J244" s="270"/>
      <c r="K244" s="104"/>
      <c r="L244" s="155"/>
      <c r="M244" s="186"/>
      <c r="N244" s="93" t="s">
        <v>509</v>
      </c>
      <c r="O244" s="187"/>
      <c r="P244" s="124"/>
      <c r="Q244" s="124"/>
      <c r="R244" s="188"/>
      <c r="S244" s="188"/>
      <c r="T244" s="188"/>
      <c r="U244" s="188"/>
      <c r="V244" s="188"/>
      <c r="W244" s="188"/>
      <c r="X244" s="134"/>
      <c r="Y244" s="188"/>
      <c r="Z244" s="188"/>
      <c r="AA244" s="188"/>
      <c r="AB244" s="188"/>
      <c r="AC244" s="124"/>
      <c r="AD244" s="189"/>
      <c r="AE244" s="190"/>
      <c r="AF244" s="190"/>
      <c r="AG244" s="189"/>
      <c r="AH244" s="190"/>
      <c r="AI244" s="191"/>
    </row>
    <row r="245" spans="1:35">
      <c r="A245" s="355" t="s">
        <v>51</v>
      </c>
      <c r="B245" s="451" t="s">
        <v>376</v>
      </c>
      <c r="C245" s="357" t="s">
        <v>130</v>
      </c>
      <c r="D245" s="357" t="s">
        <v>53</v>
      </c>
      <c r="E245" s="358" t="s">
        <v>41</v>
      </c>
      <c r="F245" s="358" t="s">
        <v>42</v>
      </c>
      <c r="G245" s="358">
        <v>5</v>
      </c>
      <c r="H245" s="358" t="s">
        <v>28</v>
      </c>
      <c r="I245" s="358">
        <v>2998</v>
      </c>
      <c r="J245" s="400">
        <v>280</v>
      </c>
      <c r="K245" s="360">
        <v>96875</v>
      </c>
      <c r="L245" s="361" t="s">
        <v>700</v>
      </c>
      <c r="M245" s="431" t="s">
        <v>377</v>
      </c>
      <c r="N245" s="363" t="s">
        <v>569</v>
      </c>
      <c r="O245" s="432"/>
      <c r="P245" s="365"/>
      <c r="Q245" s="365"/>
      <c r="R245" s="419"/>
      <c r="S245" s="419"/>
      <c r="T245" s="419"/>
      <c r="U245" s="419"/>
      <c r="V245" s="419"/>
      <c r="W245" s="419"/>
      <c r="X245" s="365">
        <v>6</v>
      </c>
      <c r="Y245" s="419"/>
      <c r="Z245" s="419"/>
      <c r="AA245" s="419"/>
      <c r="AB245" s="419"/>
      <c r="AC245" s="365"/>
      <c r="AD245" s="366"/>
      <c r="AE245" s="420"/>
      <c r="AF245" s="420"/>
      <c r="AG245" s="366"/>
      <c r="AH245" s="420"/>
      <c r="AI245" s="433"/>
    </row>
    <row r="246" spans="1:35">
      <c r="A246" s="355" t="s">
        <v>51</v>
      </c>
      <c r="B246" s="451" t="s">
        <v>380</v>
      </c>
      <c r="C246" s="357" t="s">
        <v>381</v>
      </c>
      <c r="D246" s="357" t="s">
        <v>53</v>
      </c>
      <c r="E246" s="358" t="s">
        <v>41</v>
      </c>
      <c r="F246" s="358" t="s">
        <v>42</v>
      </c>
      <c r="G246" s="358">
        <v>5</v>
      </c>
      <c r="H246" s="358" t="s">
        <v>28</v>
      </c>
      <c r="I246" s="358">
        <v>4395</v>
      </c>
      <c r="J246" s="400">
        <v>390</v>
      </c>
      <c r="K246" s="360">
        <v>118812.5</v>
      </c>
      <c r="L246" s="361" t="s">
        <v>700</v>
      </c>
      <c r="M246" s="431" t="s">
        <v>177</v>
      </c>
      <c r="N246" s="363" t="s">
        <v>570</v>
      </c>
      <c r="O246" s="432"/>
      <c r="P246" s="365"/>
      <c r="Q246" s="365"/>
      <c r="R246" s="419"/>
      <c r="S246" s="419"/>
      <c r="T246" s="419"/>
      <c r="U246" s="419"/>
      <c r="V246" s="419"/>
      <c r="W246" s="419"/>
      <c r="X246" s="365">
        <v>6</v>
      </c>
      <c r="Y246" s="419"/>
      <c r="Z246" s="419"/>
      <c r="AA246" s="419"/>
      <c r="AB246" s="419"/>
      <c r="AC246" s="365"/>
      <c r="AD246" s="366"/>
      <c r="AE246" s="420"/>
      <c r="AF246" s="420"/>
      <c r="AG246" s="366"/>
      <c r="AH246" s="420"/>
      <c r="AI246" s="433"/>
    </row>
    <row r="247" spans="1:35">
      <c r="A247" s="355" t="s">
        <v>51</v>
      </c>
      <c r="B247" s="451" t="s">
        <v>378</v>
      </c>
      <c r="C247" s="357" t="s">
        <v>58</v>
      </c>
      <c r="D247" s="357" t="s">
        <v>53</v>
      </c>
      <c r="E247" s="358" t="s">
        <v>41</v>
      </c>
      <c r="F247" s="358" t="s">
        <v>42</v>
      </c>
      <c r="G247" s="358">
        <v>5</v>
      </c>
      <c r="H247" s="358" t="s">
        <v>44</v>
      </c>
      <c r="I247" s="358">
        <v>2993</v>
      </c>
      <c r="J247" s="400">
        <v>210</v>
      </c>
      <c r="K247" s="360">
        <v>95625</v>
      </c>
      <c r="L247" s="361" t="s">
        <v>700</v>
      </c>
      <c r="M247" s="431" t="s">
        <v>379</v>
      </c>
      <c r="N247" s="363" t="s">
        <v>600</v>
      </c>
      <c r="O247" s="432"/>
      <c r="P247" s="365"/>
      <c r="Q247" s="365"/>
      <c r="R247" s="419"/>
      <c r="S247" s="419"/>
      <c r="T247" s="419"/>
      <c r="U247" s="419"/>
      <c r="V247" s="419"/>
      <c r="W247" s="419"/>
      <c r="X247" s="365">
        <v>6</v>
      </c>
      <c r="Y247" s="419"/>
      <c r="Z247" s="419"/>
      <c r="AA247" s="419"/>
      <c r="AB247" s="419"/>
      <c r="AC247" s="365"/>
      <c r="AD247" s="366"/>
      <c r="AE247" s="420"/>
      <c r="AF247" s="420"/>
      <c r="AG247" s="366"/>
      <c r="AH247" s="420"/>
      <c r="AI247" s="433"/>
    </row>
    <row r="248" spans="1:35">
      <c r="A248" s="355" t="s">
        <v>40</v>
      </c>
      <c r="B248" s="451" t="s">
        <v>410</v>
      </c>
      <c r="C248" s="357" t="s">
        <v>149</v>
      </c>
      <c r="D248" s="357" t="s">
        <v>53</v>
      </c>
      <c r="E248" s="358" t="s">
        <v>41</v>
      </c>
      <c r="F248" s="358" t="s">
        <v>42</v>
      </c>
      <c r="G248" s="358">
        <v>5</v>
      </c>
      <c r="H248" s="358" t="s">
        <v>44</v>
      </c>
      <c r="I248" s="358">
        <v>2993</v>
      </c>
      <c r="J248" s="400">
        <v>259</v>
      </c>
      <c r="K248" s="360">
        <v>100625</v>
      </c>
      <c r="L248" s="361" t="s">
        <v>700</v>
      </c>
      <c r="M248" s="431" t="s">
        <v>246</v>
      </c>
      <c r="N248" s="363" t="s">
        <v>601</v>
      </c>
      <c r="O248" s="432"/>
      <c r="P248" s="365"/>
      <c r="Q248" s="365"/>
      <c r="R248" s="419"/>
      <c r="S248" s="419"/>
      <c r="T248" s="419"/>
      <c r="U248" s="419"/>
      <c r="V248" s="419"/>
      <c r="W248" s="419"/>
      <c r="X248" s="365">
        <v>6</v>
      </c>
      <c r="Y248" s="419"/>
      <c r="Z248" s="419"/>
      <c r="AA248" s="419"/>
      <c r="AB248" s="419"/>
      <c r="AC248" s="365"/>
      <c r="AD248" s="366"/>
      <c r="AE248" s="420"/>
      <c r="AF248" s="420"/>
      <c r="AG248" s="366"/>
      <c r="AH248" s="420"/>
      <c r="AI248" s="433"/>
    </row>
    <row r="249" spans="1:35">
      <c r="A249" s="355" t="s">
        <v>51</v>
      </c>
      <c r="B249" s="451" t="s">
        <v>382</v>
      </c>
      <c r="C249" s="357" t="s">
        <v>383</v>
      </c>
      <c r="D249" s="357" t="s">
        <v>53</v>
      </c>
      <c r="E249" s="358" t="s">
        <v>41</v>
      </c>
      <c r="F249" s="358" t="s">
        <v>42</v>
      </c>
      <c r="G249" s="358">
        <v>5</v>
      </c>
      <c r="H249" s="358" t="s">
        <v>28</v>
      </c>
      <c r="I249" s="358">
        <v>4395</v>
      </c>
      <c r="J249" s="400">
        <v>460</v>
      </c>
      <c r="K249" s="360">
        <v>163812.5</v>
      </c>
      <c r="L249" s="361" t="s">
        <v>700</v>
      </c>
      <c r="M249" s="431" t="s">
        <v>384</v>
      </c>
      <c r="N249" s="363" t="s">
        <v>571</v>
      </c>
      <c r="O249" s="432"/>
      <c r="P249" s="365"/>
      <c r="Q249" s="365"/>
      <c r="R249" s="419"/>
      <c r="S249" s="419"/>
      <c r="T249" s="419"/>
      <c r="U249" s="419"/>
      <c r="V249" s="419"/>
      <c r="W249" s="419"/>
      <c r="X249" s="365">
        <v>6</v>
      </c>
      <c r="Y249" s="419"/>
      <c r="Z249" s="419"/>
      <c r="AA249" s="419"/>
      <c r="AB249" s="419"/>
      <c r="AC249" s="365"/>
      <c r="AD249" s="366"/>
      <c r="AE249" s="420"/>
      <c r="AF249" s="420"/>
      <c r="AG249" s="366"/>
      <c r="AH249" s="420"/>
      <c r="AI249" s="433"/>
    </row>
    <row r="250" spans="1:35">
      <c r="A250" s="137"/>
      <c r="B250" s="330"/>
      <c r="C250" s="138"/>
      <c r="D250" s="138"/>
      <c r="E250" s="139"/>
      <c r="F250" s="139"/>
      <c r="G250" s="139"/>
      <c r="H250" s="139"/>
      <c r="I250" s="139"/>
      <c r="J250" s="323"/>
      <c r="K250" s="90"/>
      <c r="L250" s="251"/>
      <c r="M250" s="324"/>
      <c r="N250" s="93" t="s">
        <v>509</v>
      </c>
      <c r="O250" s="325"/>
      <c r="P250" s="142"/>
      <c r="Q250" s="142"/>
      <c r="R250" s="326"/>
      <c r="S250" s="326"/>
      <c r="T250" s="326"/>
      <c r="U250" s="326"/>
      <c r="V250" s="326"/>
      <c r="W250" s="326"/>
      <c r="X250" s="142"/>
      <c r="Y250" s="326"/>
      <c r="Z250" s="326"/>
      <c r="AA250" s="326"/>
      <c r="AB250" s="326"/>
      <c r="AC250" s="142"/>
      <c r="AD250" s="327"/>
      <c r="AE250" s="328"/>
      <c r="AF250" s="328"/>
      <c r="AG250" s="327"/>
      <c r="AH250" s="328"/>
      <c r="AI250" s="329"/>
    </row>
    <row r="251" spans="1:35" ht="15.75" thickBot="1">
      <c r="A251" s="137"/>
      <c r="B251" s="330"/>
      <c r="C251" s="138"/>
      <c r="D251" s="138"/>
      <c r="E251" s="139"/>
      <c r="F251" s="139"/>
      <c r="G251" s="139"/>
      <c r="H251" s="139"/>
      <c r="I251" s="139"/>
      <c r="J251" s="323"/>
      <c r="K251" s="98"/>
      <c r="L251" s="331"/>
      <c r="M251" s="324"/>
      <c r="N251" s="93" t="s">
        <v>509</v>
      </c>
      <c r="O251" s="325"/>
      <c r="P251" s="142"/>
      <c r="Q251" s="142"/>
      <c r="R251" s="326"/>
      <c r="S251" s="326"/>
      <c r="T251" s="326"/>
      <c r="U251" s="326"/>
      <c r="V251" s="326"/>
      <c r="W251" s="326"/>
      <c r="X251" s="142"/>
      <c r="Y251" s="326"/>
      <c r="Z251" s="326"/>
      <c r="AA251" s="326"/>
      <c r="AB251" s="326"/>
      <c r="AC251" s="142"/>
      <c r="AD251" s="327"/>
      <c r="AE251" s="328"/>
      <c r="AF251" s="328"/>
      <c r="AG251" s="327"/>
      <c r="AH251" s="328"/>
      <c r="AI251" s="329"/>
    </row>
    <row r="252" spans="1:35">
      <c r="A252" s="576" t="s">
        <v>258</v>
      </c>
      <c r="B252" s="577"/>
      <c r="C252" s="577"/>
      <c r="D252" s="577"/>
      <c r="E252" s="129"/>
      <c r="F252" s="129"/>
      <c r="G252" s="129"/>
      <c r="H252" s="129"/>
      <c r="I252" s="129"/>
      <c r="J252" s="267"/>
      <c r="K252" s="104"/>
      <c r="L252" s="131"/>
      <c r="M252" s="156"/>
      <c r="N252" s="93" t="s">
        <v>509</v>
      </c>
      <c r="O252" s="157"/>
      <c r="P252" s="134"/>
      <c r="Q252" s="134"/>
      <c r="R252" s="158"/>
      <c r="S252" s="158"/>
      <c r="T252" s="158"/>
      <c r="U252" s="158"/>
      <c r="V252" s="158"/>
      <c r="W252" s="158"/>
      <c r="X252" s="134"/>
      <c r="Y252" s="158"/>
      <c r="Z252" s="158"/>
      <c r="AA252" s="158"/>
      <c r="AB252" s="158"/>
      <c r="AC252" s="134"/>
      <c r="AD252" s="159"/>
      <c r="AE252" s="160"/>
      <c r="AF252" s="160"/>
      <c r="AG252" s="159"/>
      <c r="AH252" s="160"/>
      <c r="AI252" s="161"/>
    </row>
    <row r="253" spans="1:35">
      <c r="A253" s="88" t="s">
        <v>51</v>
      </c>
      <c r="B253" s="330" t="s">
        <v>260</v>
      </c>
      <c r="C253" s="105" t="s">
        <v>122</v>
      </c>
      <c r="D253" s="105" t="s">
        <v>53</v>
      </c>
      <c r="E253" s="89" t="s">
        <v>41</v>
      </c>
      <c r="F253" s="89" t="s">
        <v>42</v>
      </c>
      <c r="G253" s="89">
        <v>5</v>
      </c>
      <c r="H253" s="89" t="s">
        <v>28</v>
      </c>
      <c r="I253" s="89">
        <v>2998</v>
      </c>
      <c r="J253" s="323">
        <v>245</v>
      </c>
      <c r="K253" s="90">
        <v>106500</v>
      </c>
      <c r="L253" s="91" t="s">
        <v>445</v>
      </c>
      <c r="M253" s="324" t="s">
        <v>174</v>
      </c>
      <c r="N253" s="93" t="s">
        <v>572</v>
      </c>
      <c r="O253" s="325"/>
      <c r="P253" s="142"/>
      <c r="Q253" s="142"/>
      <c r="R253" s="326"/>
      <c r="S253" s="326"/>
      <c r="T253" s="326"/>
      <c r="U253" s="326"/>
      <c r="V253" s="326"/>
      <c r="W253" s="326"/>
      <c r="X253" s="142">
        <v>6</v>
      </c>
      <c r="Y253" s="326"/>
      <c r="Z253" s="326"/>
      <c r="AA253" s="326"/>
      <c r="AB253" s="326"/>
      <c r="AC253" s="142"/>
      <c r="AD253" s="327"/>
      <c r="AE253" s="328"/>
      <c r="AF253" s="328"/>
      <c r="AG253" s="327"/>
      <c r="AH253" s="328"/>
      <c r="AI253" s="329"/>
    </row>
    <row r="254" spans="1:35">
      <c r="A254" s="88" t="s">
        <v>51</v>
      </c>
      <c r="B254" s="330" t="s">
        <v>261</v>
      </c>
      <c r="C254" s="105" t="s">
        <v>262</v>
      </c>
      <c r="D254" s="138" t="s">
        <v>53</v>
      </c>
      <c r="E254" s="89" t="s">
        <v>41</v>
      </c>
      <c r="F254" s="89" t="s">
        <v>42</v>
      </c>
      <c r="G254" s="139">
        <v>5</v>
      </c>
      <c r="H254" s="139" t="s">
        <v>28</v>
      </c>
      <c r="I254" s="139">
        <v>4395</v>
      </c>
      <c r="J254" s="323">
        <v>390</v>
      </c>
      <c r="K254" s="90">
        <v>135937.5</v>
      </c>
      <c r="L254" s="91" t="s">
        <v>445</v>
      </c>
      <c r="M254" s="324" t="s">
        <v>175</v>
      </c>
      <c r="N254" s="93" t="s">
        <v>602</v>
      </c>
      <c r="O254" s="325"/>
      <c r="P254" s="142"/>
      <c r="Q254" s="142"/>
      <c r="R254" s="326"/>
      <c r="S254" s="326"/>
      <c r="T254" s="326"/>
      <c r="U254" s="326"/>
      <c r="V254" s="326"/>
      <c r="W254" s="326"/>
      <c r="X254" s="142">
        <v>6</v>
      </c>
      <c r="Y254" s="326"/>
      <c r="Z254" s="326"/>
      <c r="AA254" s="326"/>
      <c r="AB254" s="326"/>
      <c r="AC254" s="142"/>
      <c r="AD254" s="327"/>
      <c r="AE254" s="328"/>
      <c r="AF254" s="328"/>
      <c r="AG254" s="327"/>
      <c r="AH254" s="328"/>
      <c r="AI254" s="329"/>
    </row>
    <row r="255" spans="1:35" s="52" customFormat="1">
      <c r="A255" s="88" t="s">
        <v>51</v>
      </c>
      <c r="B255" s="162" t="s">
        <v>259</v>
      </c>
      <c r="C255" s="105" t="s">
        <v>154</v>
      </c>
      <c r="D255" s="105" t="s">
        <v>53</v>
      </c>
      <c r="E255" s="89" t="s">
        <v>41</v>
      </c>
      <c r="F255" s="89" t="s">
        <v>42</v>
      </c>
      <c r="G255" s="89">
        <v>5</v>
      </c>
      <c r="H255" s="89" t="s">
        <v>44</v>
      </c>
      <c r="I255" s="89">
        <v>2993</v>
      </c>
      <c r="J255" s="276">
        <v>250</v>
      </c>
      <c r="K255" s="90">
        <v>109000</v>
      </c>
      <c r="L255" s="91" t="s">
        <v>445</v>
      </c>
      <c r="M255" s="163" t="s">
        <v>176</v>
      </c>
      <c r="N255" s="93" t="s">
        <v>603</v>
      </c>
      <c r="O255" s="277"/>
      <c r="P255" s="94"/>
      <c r="Q255" s="94"/>
      <c r="R255" s="164"/>
      <c r="S255" s="164"/>
      <c r="T255" s="164"/>
      <c r="U255" s="164"/>
      <c r="V255" s="164"/>
      <c r="W255" s="164"/>
      <c r="X255" s="94">
        <v>6</v>
      </c>
      <c r="Y255" s="164"/>
      <c r="Z255" s="164"/>
      <c r="AA255" s="164"/>
      <c r="AB255" s="164"/>
      <c r="AC255" s="94"/>
      <c r="AD255" s="95"/>
      <c r="AE255" s="165"/>
      <c r="AF255" s="165"/>
      <c r="AG255" s="95"/>
      <c r="AH255" s="165"/>
      <c r="AI255" s="166"/>
    </row>
    <row r="256" spans="1:35" ht="15.75" thickBot="1">
      <c r="A256" s="106"/>
      <c r="B256" s="168"/>
      <c r="C256" s="184"/>
      <c r="D256" s="169"/>
      <c r="E256" s="192"/>
      <c r="F256" s="119"/>
      <c r="G256" s="171"/>
      <c r="H256" s="171"/>
      <c r="I256" s="171"/>
      <c r="J256" s="282"/>
      <c r="K256" s="98"/>
      <c r="L256" s="155"/>
      <c r="M256" s="174"/>
      <c r="N256" s="93" t="s">
        <v>509</v>
      </c>
      <c r="O256" s="175"/>
      <c r="P256" s="176"/>
      <c r="Q256" s="176"/>
      <c r="R256" s="177"/>
      <c r="S256" s="177"/>
      <c r="T256" s="177"/>
      <c r="U256" s="177"/>
      <c r="V256" s="177"/>
      <c r="W256" s="177"/>
      <c r="X256" s="176"/>
      <c r="Y256" s="177"/>
      <c r="Z256" s="177"/>
      <c r="AA256" s="177"/>
      <c r="AB256" s="177"/>
      <c r="AC256" s="176"/>
      <c r="AD256" s="178"/>
      <c r="AE256" s="179"/>
      <c r="AF256" s="179"/>
      <c r="AG256" s="178"/>
      <c r="AH256" s="179"/>
      <c r="AI256" s="180"/>
    </row>
    <row r="257" spans="1:35">
      <c r="A257" s="576" t="s">
        <v>352</v>
      </c>
      <c r="B257" s="577"/>
      <c r="C257" s="577"/>
      <c r="D257" s="577"/>
      <c r="E257" s="578"/>
      <c r="F257" s="129"/>
      <c r="G257" s="129"/>
      <c r="H257" s="129"/>
      <c r="I257" s="129"/>
      <c r="J257" s="267"/>
      <c r="K257" s="104"/>
      <c r="L257" s="131"/>
      <c r="M257" s="156"/>
      <c r="N257" s="93" t="s">
        <v>509</v>
      </c>
      <c r="O257" s="157"/>
      <c r="P257" s="134"/>
      <c r="Q257" s="134"/>
      <c r="R257" s="158"/>
      <c r="S257" s="158"/>
      <c r="T257" s="158"/>
      <c r="U257" s="158"/>
      <c r="V257" s="158"/>
      <c r="W257" s="158"/>
      <c r="X257" s="134"/>
      <c r="Y257" s="158"/>
      <c r="Z257" s="158"/>
      <c r="AA257" s="158"/>
      <c r="AB257" s="158"/>
      <c r="AC257" s="134"/>
      <c r="AD257" s="159"/>
      <c r="AE257" s="160"/>
      <c r="AF257" s="160"/>
      <c r="AG257" s="159"/>
      <c r="AH257" s="160"/>
      <c r="AI257" s="161"/>
    </row>
    <row r="258" spans="1:35">
      <c r="A258" s="88" t="s">
        <v>51</v>
      </c>
      <c r="B258" s="332" t="s">
        <v>606</v>
      </c>
      <c r="C258" s="226" t="s">
        <v>608</v>
      </c>
      <c r="D258" s="105" t="s">
        <v>53</v>
      </c>
      <c r="E258" s="89" t="s">
        <v>41</v>
      </c>
      <c r="F258" s="89" t="s">
        <v>42</v>
      </c>
      <c r="G258" s="89">
        <v>5</v>
      </c>
      <c r="H258" s="119" t="s">
        <v>28</v>
      </c>
      <c r="I258" s="119">
        <v>2998</v>
      </c>
      <c r="J258" s="270">
        <v>230</v>
      </c>
      <c r="K258" s="104">
        <v>133312.5</v>
      </c>
      <c r="L258" s="155" t="s">
        <v>610</v>
      </c>
      <c r="M258" s="186">
        <v>30</v>
      </c>
      <c r="N258" s="93" t="s">
        <v>611</v>
      </c>
      <c r="O258" s="187"/>
      <c r="P258" s="124"/>
      <c r="Q258" s="124"/>
      <c r="R258" s="188"/>
      <c r="S258" s="188"/>
      <c r="T258" s="188"/>
      <c r="U258" s="188"/>
      <c r="V258" s="188"/>
      <c r="W258" s="188"/>
      <c r="X258" s="124"/>
      <c r="Y258" s="188"/>
      <c r="Z258" s="188"/>
      <c r="AA258" s="188"/>
      <c r="AB258" s="188"/>
      <c r="AC258" s="124"/>
      <c r="AD258" s="189"/>
      <c r="AE258" s="190"/>
      <c r="AF258" s="190"/>
      <c r="AG258" s="189"/>
      <c r="AH258" s="190"/>
      <c r="AI258" s="191"/>
    </row>
    <row r="259" spans="1:35">
      <c r="A259" s="88" t="s">
        <v>51</v>
      </c>
      <c r="B259" s="226" t="s">
        <v>353</v>
      </c>
      <c r="C259" s="105" t="s">
        <v>354</v>
      </c>
      <c r="D259" s="105" t="s">
        <v>53</v>
      </c>
      <c r="E259" s="89" t="s">
        <v>41</v>
      </c>
      <c r="F259" s="89" t="s">
        <v>42</v>
      </c>
      <c r="G259" s="89">
        <v>5</v>
      </c>
      <c r="H259" s="89" t="s">
        <v>28</v>
      </c>
      <c r="I259" s="89">
        <v>4395</v>
      </c>
      <c r="J259" s="276">
        <v>360</v>
      </c>
      <c r="K259" s="90">
        <v>181312.5</v>
      </c>
      <c r="L259" s="91" t="s">
        <v>407</v>
      </c>
      <c r="M259" s="163">
        <v>35</v>
      </c>
      <c r="N259" s="93" t="s">
        <v>612</v>
      </c>
      <c r="O259" s="277"/>
      <c r="P259" s="94"/>
      <c r="Q259" s="94"/>
      <c r="R259" s="164"/>
      <c r="S259" s="164"/>
      <c r="T259" s="164"/>
      <c r="U259" s="164"/>
      <c r="V259" s="164"/>
      <c r="W259" s="164"/>
      <c r="X259" s="94"/>
      <c r="Y259" s="164"/>
      <c r="Z259" s="164"/>
      <c r="AA259" s="164"/>
      <c r="AB259" s="164"/>
      <c r="AC259" s="94"/>
      <c r="AD259" s="95"/>
      <c r="AE259" s="165"/>
      <c r="AF259" s="165"/>
      <c r="AG259" s="95"/>
      <c r="AH259" s="165"/>
      <c r="AI259" s="166"/>
    </row>
    <row r="260" spans="1:35">
      <c r="A260" s="88" t="s">
        <v>51</v>
      </c>
      <c r="B260" s="226" t="s">
        <v>607</v>
      </c>
      <c r="C260" s="105" t="s">
        <v>609</v>
      </c>
      <c r="D260" s="105" t="s">
        <v>53</v>
      </c>
      <c r="E260" s="89" t="s">
        <v>41</v>
      </c>
      <c r="F260" s="89" t="s">
        <v>42</v>
      </c>
      <c r="G260" s="89">
        <v>5</v>
      </c>
      <c r="H260" s="119" t="s">
        <v>28</v>
      </c>
      <c r="I260" s="119">
        <v>4395</v>
      </c>
      <c r="J260" s="270">
        <v>430</v>
      </c>
      <c r="K260" s="172">
        <v>207937.5</v>
      </c>
      <c r="L260" s="185" t="s">
        <v>610</v>
      </c>
      <c r="M260" s="186">
        <v>35</v>
      </c>
      <c r="N260" s="93" t="s">
        <v>613</v>
      </c>
      <c r="O260" s="187"/>
      <c r="P260" s="124"/>
      <c r="Q260" s="124"/>
      <c r="R260" s="188"/>
      <c r="S260" s="188"/>
      <c r="T260" s="188"/>
      <c r="U260" s="188"/>
      <c r="V260" s="188"/>
      <c r="W260" s="188"/>
      <c r="X260" s="124"/>
      <c r="Y260" s="188"/>
      <c r="Z260" s="188"/>
      <c r="AA260" s="188"/>
      <c r="AB260" s="188"/>
      <c r="AC260" s="124"/>
      <c r="AD260" s="189"/>
      <c r="AE260" s="190"/>
      <c r="AF260" s="190"/>
      <c r="AG260" s="189"/>
      <c r="AH260" s="190"/>
      <c r="AI260" s="191"/>
    </row>
    <row r="261" spans="1:35" ht="15.75" thickBot="1">
      <c r="A261" s="106"/>
      <c r="B261" s="183"/>
      <c r="C261" s="184"/>
      <c r="D261" s="184"/>
      <c r="E261" s="192"/>
      <c r="F261" s="119"/>
      <c r="G261" s="119"/>
      <c r="H261" s="119"/>
      <c r="I261" s="119"/>
      <c r="J261" s="270"/>
      <c r="K261" s="98"/>
      <c r="L261" s="275"/>
      <c r="M261" s="186"/>
      <c r="N261" s="93" t="s">
        <v>509</v>
      </c>
      <c r="O261" s="187"/>
      <c r="P261" s="124"/>
      <c r="Q261" s="124"/>
      <c r="R261" s="188"/>
      <c r="S261" s="188"/>
      <c r="T261" s="188"/>
      <c r="U261" s="188"/>
      <c r="V261" s="188"/>
      <c r="W261" s="188"/>
      <c r="X261" s="124"/>
      <c r="Y261" s="188"/>
      <c r="Z261" s="188"/>
      <c r="AA261" s="188"/>
      <c r="AB261" s="188"/>
      <c r="AC261" s="124"/>
      <c r="AD261" s="189"/>
      <c r="AE261" s="190"/>
      <c r="AF261" s="190"/>
      <c r="AG261" s="189"/>
      <c r="AH261" s="190"/>
      <c r="AI261" s="191"/>
    </row>
    <row r="262" spans="1:35">
      <c r="A262" s="576" t="s">
        <v>223</v>
      </c>
      <c r="B262" s="577"/>
      <c r="C262" s="577"/>
      <c r="D262" s="577"/>
      <c r="E262" s="578"/>
      <c r="F262" s="129"/>
      <c r="G262" s="129"/>
      <c r="H262" s="129"/>
      <c r="I262" s="129"/>
      <c r="J262" s="267"/>
      <c r="K262" s="104"/>
      <c r="L262" s="131"/>
      <c r="M262" s="156"/>
      <c r="N262" s="93" t="s">
        <v>509</v>
      </c>
      <c r="O262" s="157"/>
      <c r="P262" s="134"/>
      <c r="Q262" s="134"/>
      <c r="R262" s="158"/>
      <c r="S262" s="158"/>
      <c r="T262" s="158"/>
      <c r="U262" s="158"/>
      <c r="V262" s="158"/>
      <c r="W262" s="158"/>
      <c r="X262" s="134"/>
      <c r="Y262" s="158"/>
      <c r="Z262" s="158"/>
      <c r="AA262" s="158"/>
      <c r="AB262" s="158"/>
      <c r="AC262" s="134"/>
      <c r="AD262" s="159"/>
      <c r="AE262" s="160"/>
      <c r="AF262" s="160"/>
      <c r="AG262" s="159"/>
      <c r="AH262" s="160"/>
      <c r="AI262" s="161"/>
    </row>
    <row r="263" spans="1:35">
      <c r="A263" s="88" t="s">
        <v>51</v>
      </c>
      <c r="B263" s="162" t="s">
        <v>224</v>
      </c>
      <c r="C263" s="105" t="s">
        <v>186</v>
      </c>
      <c r="D263" s="105" t="s">
        <v>63</v>
      </c>
      <c r="E263" s="89" t="s">
        <v>41</v>
      </c>
      <c r="F263" s="89" t="s">
        <v>41</v>
      </c>
      <c r="G263" s="89">
        <v>5</v>
      </c>
      <c r="H263" s="89" t="s">
        <v>325</v>
      </c>
      <c r="I263" s="89"/>
      <c r="J263" s="276">
        <v>80</v>
      </c>
      <c r="K263" s="90">
        <v>72062.5</v>
      </c>
      <c r="L263" s="91" t="s">
        <v>413</v>
      </c>
      <c r="M263" s="163">
        <v>0</v>
      </c>
      <c r="N263" s="93" t="s">
        <v>236</v>
      </c>
      <c r="O263" s="277"/>
      <c r="P263" s="94"/>
      <c r="Q263" s="94"/>
      <c r="R263" s="164"/>
      <c r="S263" s="164"/>
      <c r="T263" s="164"/>
      <c r="U263" s="164"/>
      <c r="V263" s="164"/>
      <c r="W263" s="164"/>
      <c r="X263" s="94"/>
      <c r="Y263" s="164"/>
      <c r="Z263" s="164"/>
      <c r="AA263" s="164"/>
      <c r="AB263" s="164"/>
      <c r="AC263" s="94"/>
      <c r="AD263" s="95"/>
      <c r="AE263" s="165"/>
      <c r="AF263" s="165"/>
      <c r="AG263" s="95"/>
      <c r="AH263" s="165"/>
      <c r="AI263" s="166"/>
    </row>
    <row r="264" spans="1:35" ht="15.75" thickBot="1">
      <c r="A264" s="137"/>
      <c r="B264" s="330"/>
      <c r="C264" s="138"/>
      <c r="D264" s="138"/>
      <c r="E264" s="139"/>
      <c r="F264" s="139"/>
      <c r="G264" s="139"/>
      <c r="H264" s="139"/>
      <c r="I264" s="139"/>
      <c r="J264" s="323"/>
      <c r="K264" s="98"/>
      <c r="L264" s="331"/>
      <c r="M264" s="324"/>
      <c r="N264" s="93" t="s">
        <v>509</v>
      </c>
      <c r="O264" s="325"/>
      <c r="P264" s="142"/>
      <c r="Q264" s="142"/>
      <c r="R264" s="326"/>
      <c r="S264" s="326"/>
      <c r="T264" s="326"/>
      <c r="U264" s="326"/>
      <c r="V264" s="326"/>
      <c r="W264" s="326"/>
      <c r="X264" s="142"/>
      <c r="Y264" s="326"/>
      <c r="Z264" s="326"/>
      <c r="AA264" s="326"/>
      <c r="AB264" s="326"/>
      <c r="AC264" s="142"/>
      <c r="AD264" s="327"/>
      <c r="AE264" s="328"/>
      <c r="AF264" s="328"/>
      <c r="AG264" s="327"/>
      <c r="AH264" s="328"/>
      <c r="AI264" s="329"/>
    </row>
    <row r="265" spans="1:35">
      <c r="A265" s="576" t="s">
        <v>220</v>
      </c>
      <c r="B265" s="577"/>
      <c r="C265" s="577"/>
      <c r="D265" s="577"/>
      <c r="E265" s="578"/>
      <c r="F265" s="129"/>
      <c r="G265" s="129"/>
      <c r="H265" s="129"/>
      <c r="I265" s="129"/>
      <c r="J265" s="267"/>
      <c r="K265" s="104"/>
      <c r="L265" s="131"/>
      <c r="M265" s="156"/>
      <c r="N265" s="93" t="s">
        <v>509</v>
      </c>
      <c r="O265" s="157"/>
      <c r="P265" s="134"/>
      <c r="Q265" s="134"/>
      <c r="R265" s="158"/>
      <c r="S265" s="158"/>
      <c r="T265" s="158"/>
      <c r="U265" s="158"/>
      <c r="V265" s="158"/>
      <c r="W265" s="158"/>
      <c r="X265" s="134"/>
      <c r="Y265" s="158"/>
      <c r="Z265" s="158"/>
      <c r="AA265" s="158"/>
      <c r="AB265" s="158"/>
      <c r="AC265" s="134"/>
      <c r="AD265" s="159"/>
      <c r="AE265" s="160"/>
      <c r="AF265" s="160"/>
      <c r="AG265" s="159"/>
      <c r="AH265" s="160"/>
      <c r="AI265" s="161"/>
    </row>
    <row r="266" spans="1:35">
      <c r="A266" s="88" t="s">
        <v>51</v>
      </c>
      <c r="B266" s="162" t="s">
        <v>221</v>
      </c>
      <c r="C266" s="105" t="s">
        <v>292</v>
      </c>
      <c r="D266" s="105" t="s">
        <v>63</v>
      </c>
      <c r="E266" s="89" t="s">
        <v>41</v>
      </c>
      <c r="F266" s="89" t="s">
        <v>41</v>
      </c>
      <c r="G266" s="89">
        <v>5</v>
      </c>
      <c r="H266" s="89" t="s">
        <v>325</v>
      </c>
      <c r="I266" s="89"/>
      <c r="J266" s="276">
        <v>102</v>
      </c>
      <c r="K266" s="90">
        <v>84500</v>
      </c>
      <c r="L266" s="91" t="s">
        <v>412</v>
      </c>
      <c r="M266" s="163">
        <v>0</v>
      </c>
      <c r="N266" s="93" t="s">
        <v>295</v>
      </c>
      <c r="O266" s="277"/>
      <c r="P266" s="94"/>
      <c r="Q266" s="94"/>
      <c r="R266" s="164"/>
      <c r="S266" s="164"/>
      <c r="T266" s="164"/>
      <c r="U266" s="164"/>
      <c r="V266" s="164"/>
      <c r="W266" s="164"/>
      <c r="X266" s="94"/>
      <c r="Y266" s="164"/>
      <c r="Z266" s="164"/>
      <c r="AA266" s="164"/>
      <c r="AB266" s="164"/>
      <c r="AC266" s="94"/>
      <c r="AD266" s="95"/>
      <c r="AE266" s="165"/>
      <c r="AF266" s="165"/>
      <c r="AG266" s="95"/>
      <c r="AH266" s="165"/>
      <c r="AI266" s="166"/>
    </row>
    <row r="267" spans="1:35">
      <c r="A267" s="88" t="s">
        <v>51</v>
      </c>
      <c r="B267" s="162" t="s">
        <v>222</v>
      </c>
      <c r="C267" s="105" t="s">
        <v>293</v>
      </c>
      <c r="D267" s="105" t="s">
        <v>63</v>
      </c>
      <c r="E267" s="89" t="s">
        <v>41</v>
      </c>
      <c r="F267" s="89" t="s">
        <v>41</v>
      </c>
      <c r="G267" s="89">
        <v>5</v>
      </c>
      <c r="H267" s="89" t="s">
        <v>325</v>
      </c>
      <c r="I267" s="89"/>
      <c r="J267" s="276">
        <v>140</v>
      </c>
      <c r="K267" s="90">
        <v>110562.5</v>
      </c>
      <c r="L267" s="91" t="s">
        <v>412</v>
      </c>
      <c r="M267" s="163">
        <v>0</v>
      </c>
      <c r="N267" s="93" t="s">
        <v>296</v>
      </c>
      <c r="O267" s="277"/>
      <c r="P267" s="94"/>
      <c r="Q267" s="94"/>
      <c r="R267" s="164"/>
      <c r="S267" s="164"/>
      <c r="T267" s="164"/>
      <c r="U267" s="164"/>
      <c r="V267" s="164"/>
      <c r="W267" s="164"/>
      <c r="X267" s="94"/>
      <c r="Y267" s="164"/>
      <c r="Z267" s="164"/>
      <c r="AA267" s="164"/>
      <c r="AB267" s="164"/>
      <c r="AC267" s="94"/>
      <c r="AD267" s="95"/>
      <c r="AE267" s="165"/>
      <c r="AF267" s="165"/>
      <c r="AG267" s="95"/>
      <c r="AH267" s="165"/>
      <c r="AI267" s="166"/>
    </row>
    <row r="268" spans="1:35">
      <c r="A268" s="88" t="s">
        <v>51</v>
      </c>
      <c r="B268" s="162" t="s">
        <v>291</v>
      </c>
      <c r="C268" s="105" t="s">
        <v>294</v>
      </c>
      <c r="D268" s="105" t="s">
        <v>63</v>
      </c>
      <c r="E268" s="89" t="s">
        <v>41</v>
      </c>
      <c r="F268" s="89" t="s">
        <v>41</v>
      </c>
      <c r="G268" s="89">
        <v>5</v>
      </c>
      <c r="H268" s="89" t="s">
        <v>325</v>
      </c>
      <c r="I268" s="89"/>
      <c r="J268" s="276">
        <v>140</v>
      </c>
      <c r="K268" s="90">
        <v>138687.5</v>
      </c>
      <c r="L268" s="91" t="s">
        <v>412</v>
      </c>
      <c r="M268" s="163">
        <v>0</v>
      </c>
      <c r="N268" s="93" t="s">
        <v>297</v>
      </c>
      <c r="O268" s="277"/>
      <c r="P268" s="94"/>
      <c r="Q268" s="94"/>
      <c r="R268" s="164"/>
      <c r="S268" s="164"/>
      <c r="T268" s="164"/>
      <c r="U268" s="164"/>
      <c r="V268" s="164"/>
      <c r="W268" s="164"/>
      <c r="X268" s="94"/>
      <c r="Y268" s="164"/>
      <c r="Z268" s="164"/>
      <c r="AA268" s="164"/>
      <c r="AB268" s="164"/>
      <c r="AC268" s="94"/>
      <c r="AD268" s="95"/>
      <c r="AE268" s="165"/>
      <c r="AF268" s="165"/>
      <c r="AG268" s="95"/>
      <c r="AH268" s="165"/>
      <c r="AI268" s="166"/>
    </row>
    <row r="269" spans="1:35" ht="15.75" thickBot="1">
      <c r="A269" s="278"/>
      <c r="B269" s="279"/>
      <c r="C269" s="280"/>
      <c r="D269" s="280"/>
      <c r="E269" s="171"/>
      <c r="F269" s="171"/>
      <c r="G269" s="171"/>
      <c r="H269" s="171"/>
      <c r="I269" s="171"/>
      <c r="J269" s="282"/>
      <c r="K269" s="98"/>
      <c r="L269" s="322"/>
      <c r="M269" s="174"/>
      <c r="N269" s="93" t="s">
        <v>509</v>
      </c>
      <c r="O269" s="175"/>
      <c r="P269" s="176"/>
      <c r="Q269" s="176"/>
      <c r="R269" s="177"/>
      <c r="S269" s="177"/>
      <c r="T269" s="177"/>
      <c r="U269" s="177"/>
      <c r="V269" s="177"/>
      <c r="W269" s="177"/>
      <c r="X269" s="176"/>
      <c r="Y269" s="177"/>
      <c r="Z269" s="177"/>
      <c r="AA269" s="177"/>
      <c r="AB269" s="177"/>
      <c r="AC269" s="176"/>
      <c r="AD269" s="178"/>
      <c r="AE269" s="179"/>
      <c r="AF269" s="179"/>
      <c r="AG269" s="178"/>
      <c r="AH269" s="179"/>
      <c r="AI269" s="180"/>
    </row>
    <row r="270" spans="1:35">
      <c r="A270" s="224" t="s">
        <v>386</v>
      </c>
      <c r="B270" s="333"/>
      <c r="C270" s="128"/>
      <c r="D270" s="128"/>
      <c r="E270" s="129"/>
      <c r="F270" s="129"/>
      <c r="G270" s="129"/>
      <c r="H270" s="129"/>
      <c r="I270" s="129"/>
      <c r="J270" s="267"/>
      <c r="K270" s="104"/>
      <c r="L270" s="131"/>
      <c r="M270" s="156"/>
      <c r="N270" s="93" t="s">
        <v>509</v>
      </c>
      <c r="O270" s="157"/>
      <c r="P270" s="134"/>
      <c r="Q270" s="134"/>
      <c r="R270" s="158"/>
      <c r="S270" s="158"/>
      <c r="T270" s="158"/>
      <c r="U270" s="158"/>
      <c r="V270" s="158"/>
      <c r="W270" s="158"/>
      <c r="X270" s="134"/>
      <c r="Y270" s="158"/>
      <c r="Z270" s="158"/>
      <c r="AA270" s="158"/>
      <c r="AB270" s="158"/>
      <c r="AC270" s="134"/>
      <c r="AD270" s="159"/>
      <c r="AE270" s="160"/>
      <c r="AF270" s="160"/>
      <c r="AG270" s="159"/>
      <c r="AH270" s="160"/>
      <c r="AI270" s="161"/>
    </row>
    <row r="271" spans="1:35">
      <c r="A271" s="355" t="s">
        <v>51</v>
      </c>
      <c r="B271" s="451" t="s">
        <v>114</v>
      </c>
      <c r="C271" s="357" t="s">
        <v>117</v>
      </c>
      <c r="D271" s="357" t="s">
        <v>120</v>
      </c>
      <c r="E271" s="358" t="s">
        <v>47</v>
      </c>
      <c r="F271" s="358" t="s">
        <v>48</v>
      </c>
      <c r="G271" s="358">
        <v>2</v>
      </c>
      <c r="H271" s="358" t="s">
        <v>28</v>
      </c>
      <c r="I271" s="358">
        <v>1998</v>
      </c>
      <c r="J271" s="400">
        <v>145</v>
      </c>
      <c r="K271" s="360">
        <v>53062.5</v>
      </c>
      <c r="L271" s="361" t="s">
        <v>728</v>
      </c>
      <c r="M271" s="431" t="s">
        <v>172</v>
      </c>
      <c r="N271" s="363" t="s">
        <v>573</v>
      </c>
      <c r="O271" s="432"/>
      <c r="P271" s="365"/>
      <c r="Q271" s="365"/>
      <c r="R271" s="419"/>
      <c r="S271" s="419"/>
      <c r="T271" s="419"/>
      <c r="U271" s="419"/>
      <c r="V271" s="419"/>
      <c r="W271" s="419"/>
      <c r="X271" s="365">
        <v>6</v>
      </c>
      <c r="Y271" s="419"/>
      <c r="Z271" s="419"/>
      <c r="AA271" s="419"/>
      <c r="AB271" s="419"/>
      <c r="AC271" s="365"/>
      <c r="AD271" s="366"/>
      <c r="AE271" s="420"/>
      <c r="AF271" s="420"/>
      <c r="AG271" s="366"/>
      <c r="AH271" s="420"/>
      <c r="AI271" s="433"/>
    </row>
    <row r="272" spans="1:35">
      <c r="A272" s="88" t="s">
        <v>51</v>
      </c>
      <c r="B272" s="162" t="s">
        <v>115</v>
      </c>
      <c r="C272" s="105" t="s">
        <v>118</v>
      </c>
      <c r="D272" s="105" t="s">
        <v>120</v>
      </c>
      <c r="E272" s="89" t="s">
        <v>41</v>
      </c>
      <c r="F272" s="89" t="s">
        <v>42</v>
      </c>
      <c r="G272" s="89">
        <v>2</v>
      </c>
      <c r="H272" s="89" t="s">
        <v>28</v>
      </c>
      <c r="I272" s="89">
        <v>1998</v>
      </c>
      <c r="J272" s="276">
        <v>190</v>
      </c>
      <c r="K272" s="90">
        <v>60562.5</v>
      </c>
      <c r="L272" s="91" t="s">
        <v>407</v>
      </c>
      <c r="M272" s="163" t="s">
        <v>326</v>
      </c>
      <c r="N272" s="93" t="s">
        <v>574</v>
      </c>
      <c r="O272" s="277"/>
      <c r="P272" s="94"/>
      <c r="Q272" s="94"/>
      <c r="R272" s="164"/>
      <c r="S272" s="164"/>
      <c r="T272" s="164"/>
      <c r="U272" s="164"/>
      <c r="V272" s="164"/>
      <c r="W272" s="164"/>
      <c r="X272" s="94">
        <v>6</v>
      </c>
      <c r="Y272" s="164"/>
      <c r="Z272" s="164"/>
      <c r="AA272" s="164"/>
      <c r="AB272" s="164"/>
      <c r="AC272" s="94"/>
      <c r="AD272" s="95"/>
      <c r="AE272" s="165"/>
      <c r="AF272" s="165"/>
      <c r="AG272" s="95"/>
      <c r="AH272" s="165"/>
      <c r="AI272" s="166"/>
    </row>
    <row r="273" spans="1:35">
      <c r="A273" s="88" t="s">
        <v>51</v>
      </c>
      <c r="B273" s="162" t="s">
        <v>116</v>
      </c>
      <c r="C273" s="105" t="s">
        <v>119</v>
      </c>
      <c r="D273" s="105" t="s">
        <v>120</v>
      </c>
      <c r="E273" s="89" t="s">
        <v>41</v>
      </c>
      <c r="F273" s="89" t="s">
        <v>42</v>
      </c>
      <c r="G273" s="89">
        <v>2</v>
      </c>
      <c r="H273" s="89" t="s">
        <v>28</v>
      </c>
      <c r="I273" s="89">
        <v>2998</v>
      </c>
      <c r="J273" s="276">
        <v>250</v>
      </c>
      <c r="K273" s="90">
        <v>69625</v>
      </c>
      <c r="L273" s="91" t="s">
        <v>407</v>
      </c>
      <c r="M273" s="163" t="s">
        <v>385</v>
      </c>
      <c r="N273" s="93" t="s">
        <v>575</v>
      </c>
      <c r="O273" s="277"/>
      <c r="P273" s="94"/>
      <c r="Q273" s="94"/>
      <c r="R273" s="164"/>
      <c r="S273" s="164"/>
      <c r="T273" s="164"/>
      <c r="U273" s="164"/>
      <c r="V273" s="164"/>
      <c r="W273" s="164"/>
      <c r="X273" s="94">
        <v>6</v>
      </c>
      <c r="Y273" s="164"/>
      <c r="Z273" s="164"/>
      <c r="AA273" s="164"/>
      <c r="AB273" s="164"/>
      <c r="AC273" s="94"/>
      <c r="AD273" s="95"/>
      <c r="AE273" s="165"/>
      <c r="AF273" s="165"/>
      <c r="AG273" s="95"/>
      <c r="AH273" s="165"/>
      <c r="AI273" s="166"/>
    </row>
    <row r="274" spans="1:35">
      <c r="A274" s="88"/>
      <c r="B274" s="162"/>
      <c r="C274" s="105"/>
      <c r="D274" s="105"/>
      <c r="E274" s="89"/>
      <c r="F274" s="89"/>
      <c r="G274" s="89"/>
      <c r="H274" s="89"/>
      <c r="I274" s="89"/>
      <c r="J274" s="276"/>
      <c r="K274" s="334"/>
      <c r="L274" s="113"/>
      <c r="M274" s="163"/>
      <c r="N274" s="93" t="s">
        <v>509</v>
      </c>
      <c r="O274" s="277"/>
      <c r="P274" s="94"/>
      <c r="Q274" s="94"/>
      <c r="R274" s="164"/>
      <c r="S274" s="164"/>
      <c r="T274" s="164"/>
      <c r="U274" s="164"/>
      <c r="V274" s="164"/>
      <c r="W274" s="164"/>
      <c r="X274" s="94"/>
      <c r="Y274" s="164"/>
      <c r="Z274" s="164"/>
      <c r="AA274" s="164"/>
      <c r="AB274" s="164"/>
      <c r="AC274" s="94"/>
      <c r="AD274" s="95"/>
      <c r="AE274" s="165"/>
      <c r="AF274" s="165"/>
      <c r="AG274" s="95"/>
      <c r="AH274" s="165"/>
      <c r="AI274" s="166"/>
    </row>
    <row r="275" spans="1:35">
      <c r="A275" s="88"/>
      <c r="B275" s="162"/>
      <c r="C275" s="105"/>
      <c r="D275" s="105"/>
      <c r="E275" s="89"/>
      <c r="F275" s="89"/>
      <c r="G275" s="89"/>
      <c r="H275" s="89"/>
      <c r="I275" s="89"/>
      <c r="J275" s="276"/>
      <c r="K275" s="334"/>
      <c r="L275" s="113"/>
      <c r="M275" s="163"/>
      <c r="N275" s="93" t="s">
        <v>509</v>
      </c>
      <c r="O275" s="277"/>
      <c r="P275" s="94"/>
      <c r="Q275" s="94"/>
      <c r="R275" s="164"/>
      <c r="S275" s="164"/>
      <c r="T275" s="164"/>
      <c r="U275" s="164"/>
      <c r="V275" s="164"/>
      <c r="W275" s="164"/>
      <c r="X275" s="94"/>
      <c r="Y275" s="164"/>
      <c r="Z275" s="164"/>
      <c r="AA275" s="164"/>
      <c r="AB275" s="164"/>
      <c r="AC275" s="94"/>
      <c r="AD275" s="95"/>
      <c r="AE275" s="165"/>
      <c r="AF275" s="165"/>
      <c r="AG275" s="95"/>
      <c r="AH275" s="165"/>
      <c r="AI275" s="166"/>
    </row>
    <row r="276" spans="1:35">
      <c r="A276" s="88"/>
      <c r="B276" s="162"/>
      <c r="C276" s="105"/>
      <c r="D276" s="105"/>
      <c r="E276" s="89"/>
      <c r="F276" s="89"/>
      <c r="G276" s="89"/>
      <c r="H276" s="89"/>
      <c r="I276" s="89"/>
      <c r="J276" s="276"/>
      <c r="K276" s="334"/>
      <c r="L276" s="113"/>
      <c r="M276" s="163"/>
      <c r="N276" s="93" t="s">
        <v>509</v>
      </c>
      <c r="O276" s="277"/>
      <c r="P276" s="94"/>
      <c r="Q276" s="94"/>
      <c r="R276" s="164"/>
      <c r="S276" s="164"/>
      <c r="T276" s="164"/>
      <c r="U276" s="164"/>
      <c r="V276" s="164"/>
      <c r="W276" s="164"/>
      <c r="X276" s="94"/>
      <c r="Y276" s="164"/>
      <c r="Z276" s="164"/>
      <c r="AA276" s="164"/>
      <c r="AB276" s="164"/>
      <c r="AC276" s="94"/>
      <c r="AD276" s="95"/>
      <c r="AE276" s="165"/>
      <c r="AF276" s="165"/>
      <c r="AG276" s="95"/>
      <c r="AH276" s="165"/>
      <c r="AI276" s="166"/>
    </row>
    <row r="277" spans="1:35">
      <c r="A277" s="88"/>
      <c r="B277" s="162"/>
      <c r="C277" s="105"/>
      <c r="D277" s="105"/>
      <c r="E277" s="89"/>
      <c r="F277" s="89"/>
      <c r="G277" s="89"/>
      <c r="H277" s="89"/>
      <c r="I277" s="89"/>
      <c r="J277" s="276"/>
      <c r="K277" s="334"/>
      <c r="L277" s="113"/>
      <c r="M277" s="163"/>
      <c r="N277" s="93" t="s">
        <v>509</v>
      </c>
      <c r="O277" s="277"/>
      <c r="P277" s="94"/>
      <c r="Q277" s="94"/>
      <c r="R277" s="164"/>
      <c r="S277" s="164"/>
      <c r="T277" s="164"/>
      <c r="U277" s="164"/>
      <c r="V277" s="164"/>
      <c r="W277" s="164"/>
      <c r="X277" s="94"/>
      <c r="Y277" s="164"/>
      <c r="Z277" s="164"/>
      <c r="AA277" s="164"/>
      <c r="AB277" s="164"/>
      <c r="AC277" s="94"/>
      <c r="AD277" s="95"/>
      <c r="AE277" s="165"/>
      <c r="AF277" s="165"/>
      <c r="AG277" s="95"/>
      <c r="AH277" s="165"/>
      <c r="AI277" s="166"/>
    </row>
    <row r="278" spans="1:35">
      <c r="A278" s="88"/>
      <c r="B278" s="162"/>
      <c r="C278" s="105"/>
      <c r="D278" s="105"/>
      <c r="E278" s="89"/>
      <c r="F278" s="89"/>
      <c r="G278" s="89"/>
      <c r="H278" s="89"/>
      <c r="I278" s="89"/>
      <c r="J278" s="276"/>
      <c r="K278" s="334"/>
      <c r="L278" s="113"/>
      <c r="M278" s="163"/>
      <c r="N278" s="93" t="s">
        <v>509</v>
      </c>
      <c r="O278" s="277"/>
      <c r="P278" s="94"/>
      <c r="Q278" s="94"/>
      <c r="R278" s="164"/>
      <c r="S278" s="164"/>
      <c r="T278" s="164"/>
      <c r="U278" s="164"/>
      <c r="V278" s="164"/>
      <c r="W278" s="164"/>
      <c r="X278" s="94"/>
      <c r="Y278" s="164"/>
      <c r="Z278" s="164"/>
      <c r="AA278" s="164"/>
      <c r="AB278" s="164"/>
      <c r="AC278" s="94"/>
      <c r="AD278" s="95"/>
      <c r="AE278" s="165"/>
      <c r="AF278" s="165"/>
      <c r="AG278" s="95"/>
      <c r="AH278" s="165"/>
      <c r="AI278" s="166"/>
    </row>
    <row r="279" spans="1:35" ht="15.75">
      <c r="A279" s="591" t="s">
        <v>43</v>
      </c>
      <c r="B279" s="591"/>
      <c r="C279" s="592"/>
      <c r="D279" s="60"/>
      <c r="E279" s="41"/>
      <c r="F279" s="41"/>
      <c r="G279" s="41"/>
      <c r="H279" s="41"/>
      <c r="I279" s="41"/>
      <c r="J279" s="41"/>
      <c r="K279" s="41"/>
      <c r="L279" s="41"/>
      <c r="M279" s="41"/>
      <c r="N279" s="42"/>
      <c r="O279" s="41"/>
    </row>
    <row r="280" spans="1:35" s="54" customFormat="1" ht="48.75" customHeight="1">
      <c r="A280" s="593" t="s">
        <v>303</v>
      </c>
      <c r="B280" s="594"/>
      <c r="C280" s="594"/>
      <c r="D280" s="594"/>
      <c r="E280" s="594"/>
      <c r="F280" s="594"/>
      <c r="G280" s="594"/>
      <c r="H280" s="594"/>
      <c r="I280" s="594"/>
      <c r="J280" s="594"/>
      <c r="K280" s="594"/>
      <c r="L280" s="594"/>
      <c r="M280" s="594"/>
      <c r="R280" s="55"/>
      <c r="S280" s="55"/>
      <c r="T280" s="55"/>
      <c r="U280" s="55"/>
      <c r="V280" s="55"/>
      <c r="W280" s="55"/>
      <c r="X280" s="55"/>
      <c r="Y280" s="55"/>
      <c r="Z280" s="55"/>
      <c r="AA280" s="55"/>
      <c r="AB280" s="55"/>
    </row>
    <row r="281" spans="1:35" ht="45" customHeight="1">
      <c r="A281" s="595" t="s">
        <v>302</v>
      </c>
      <c r="B281" s="596"/>
      <c r="C281" s="596"/>
      <c r="D281" s="596"/>
      <c r="E281" s="596"/>
      <c r="F281" s="596"/>
      <c r="G281" s="596"/>
      <c r="H281" s="596"/>
      <c r="I281" s="596"/>
      <c r="J281" s="596"/>
      <c r="K281" s="596"/>
      <c r="L281" s="596"/>
      <c r="M281" s="596"/>
      <c r="N281" s="596"/>
      <c r="O281" s="596"/>
    </row>
    <row r="282" spans="1:35" ht="15.75" customHeight="1">
      <c r="A282" s="57"/>
      <c r="B282" s="58"/>
      <c r="C282" s="58"/>
      <c r="D282" s="58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</row>
    <row r="283" spans="1:35">
      <c r="C283" s="44" t="s">
        <v>31</v>
      </c>
      <c r="D283" s="44"/>
      <c r="E283" s="589" t="s">
        <v>32</v>
      </c>
      <c r="F283" s="590"/>
      <c r="G283" s="590"/>
      <c r="H283" s="590"/>
      <c r="I283" s="590"/>
      <c r="J283" s="590"/>
      <c r="K283" s="590"/>
      <c r="L283" s="590"/>
    </row>
    <row r="284" spans="1:35">
      <c r="C284" s="46"/>
      <c r="D284" s="46"/>
    </row>
    <row r="285" spans="1:35">
      <c r="C285" s="46"/>
      <c r="D285" s="46"/>
      <c r="E285" s="589" t="s">
        <v>33</v>
      </c>
      <c r="F285" s="590"/>
      <c r="G285" s="590"/>
      <c r="H285" s="590"/>
      <c r="I285" s="590"/>
      <c r="J285" s="590"/>
      <c r="K285" s="590"/>
      <c r="L285" s="590"/>
    </row>
    <row r="286" spans="1:35">
      <c r="C286" s="46"/>
      <c r="D286" s="46"/>
      <c r="E286" s="59"/>
      <c r="F286" s="59"/>
      <c r="G286" s="59"/>
      <c r="H286" s="59"/>
      <c r="I286" s="59"/>
      <c r="J286" s="59"/>
      <c r="K286" s="43"/>
      <c r="L286" s="59"/>
    </row>
    <row r="287" spans="1:35">
      <c r="C287" s="46"/>
      <c r="D287" s="46"/>
      <c r="E287" s="589" t="s">
        <v>35</v>
      </c>
      <c r="F287" s="590"/>
      <c r="G287" s="590"/>
      <c r="H287" s="590"/>
      <c r="I287" s="590"/>
      <c r="J287" s="590"/>
      <c r="K287" s="590"/>
      <c r="L287" s="590"/>
    </row>
    <row r="288" spans="1:35">
      <c r="C288" s="46"/>
      <c r="D288" s="46"/>
    </row>
    <row r="289" spans="3:12">
      <c r="C289" s="46"/>
      <c r="D289" s="46"/>
      <c r="E289" s="589" t="s">
        <v>37</v>
      </c>
      <c r="F289" s="590"/>
      <c r="G289" s="590"/>
      <c r="H289" s="590"/>
      <c r="I289" s="590"/>
      <c r="J289" s="590"/>
      <c r="K289" s="590"/>
      <c r="L289" s="590"/>
    </row>
    <row r="290" spans="3:12">
      <c r="C290" s="46"/>
      <c r="D290" s="46"/>
    </row>
    <row r="291" spans="3:12">
      <c r="C291" s="46"/>
      <c r="D291" s="46"/>
      <c r="E291" s="589" t="s">
        <v>36</v>
      </c>
      <c r="F291" s="590"/>
      <c r="G291" s="590"/>
      <c r="H291" s="590"/>
      <c r="I291" s="590"/>
      <c r="J291" s="590"/>
      <c r="K291" s="590"/>
      <c r="L291" s="590"/>
    </row>
  </sheetData>
  <mergeCells count="32">
    <mergeCell ref="A122:C122"/>
    <mergeCell ref="A170:C170"/>
    <mergeCell ref="A11:D11"/>
    <mergeCell ref="A28:D28"/>
    <mergeCell ref="A156:C156"/>
    <mergeCell ref="A40:C40"/>
    <mergeCell ref="A69:C69"/>
    <mergeCell ref="A96:E96"/>
    <mergeCell ref="A83:E83"/>
    <mergeCell ref="A163:C163"/>
    <mergeCell ref="A113:E113"/>
    <mergeCell ref="A148:D148"/>
    <mergeCell ref="A20:D20"/>
    <mergeCell ref="E291:L291"/>
    <mergeCell ref="E289:L289"/>
    <mergeCell ref="E285:L285"/>
    <mergeCell ref="E283:L283"/>
    <mergeCell ref="A279:C279"/>
    <mergeCell ref="A280:M280"/>
    <mergeCell ref="A281:O281"/>
    <mergeCell ref="E287:L287"/>
    <mergeCell ref="A252:D252"/>
    <mergeCell ref="A265:E265"/>
    <mergeCell ref="A262:E262"/>
    <mergeCell ref="A178:D178"/>
    <mergeCell ref="A257:E257"/>
    <mergeCell ref="A236:D236"/>
    <mergeCell ref="A244:D244"/>
    <mergeCell ref="A227:C227"/>
    <mergeCell ref="A192:C192"/>
    <mergeCell ref="A201:C201"/>
    <mergeCell ref="A219:B219"/>
  </mergeCells>
  <phoneticPr fontId="4" type="noConversion"/>
  <pageMargins left="0.11811023622047245" right="0.70866141732283472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47"/>
  <sheetViews>
    <sheetView zoomScale="85" zoomScaleNormal="85" workbookViewId="0">
      <selection activeCell="F15" sqref="F15"/>
    </sheetView>
  </sheetViews>
  <sheetFormatPr defaultRowHeight="15"/>
  <cols>
    <col min="1" max="1" width="7.7109375" style="4" bestFit="1" customWidth="1"/>
    <col min="2" max="2" width="13.140625" style="4" customWidth="1"/>
    <col min="3" max="3" width="28.7109375" style="4" customWidth="1"/>
    <col min="4" max="4" width="11.5703125" style="4" bestFit="1" customWidth="1"/>
    <col min="5" max="5" width="16.5703125" style="4" hidden="1" customWidth="1"/>
    <col min="6" max="6" width="16.7109375" style="4" bestFit="1" customWidth="1"/>
    <col min="7" max="7" width="20.140625" style="4" bestFit="1" customWidth="1"/>
    <col min="8" max="8" width="7" style="4" bestFit="1" customWidth="1"/>
    <col min="9" max="9" width="9.7109375" style="4" bestFit="1" customWidth="1"/>
    <col min="10" max="10" width="14.7109375" style="4" bestFit="1" customWidth="1"/>
    <col min="11" max="11" width="12.7109375" style="4" bestFit="1" customWidth="1"/>
    <col min="12" max="12" width="31.7109375" style="4" bestFit="1" customWidth="1"/>
    <col min="13" max="13" width="10.7109375" style="4" bestFit="1" customWidth="1"/>
    <col min="14" max="14" width="11" style="4" bestFit="1" customWidth="1"/>
    <col min="15" max="15" width="96.140625" style="4" bestFit="1" customWidth="1"/>
    <col min="16" max="16" width="7.28515625" style="4" bestFit="1" customWidth="1"/>
    <col min="17" max="17" width="3.7109375" style="4" bestFit="1" customWidth="1"/>
    <col min="18" max="18" width="11" style="4" bestFit="1" customWidth="1"/>
    <col min="19" max="19" width="8" style="4" bestFit="1" customWidth="1"/>
    <col min="20" max="20" width="11.5703125" style="4" bestFit="1" customWidth="1"/>
    <col min="21" max="21" width="10.85546875" style="4" bestFit="1" customWidth="1"/>
    <col min="22" max="22" width="5.5703125" style="4" bestFit="1" customWidth="1"/>
    <col min="23" max="23" width="16.5703125" style="4" bestFit="1" customWidth="1"/>
    <col min="24" max="25" width="13.42578125" style="4" bestFit="1" customWidth="1"/>
    <col min="26" max="26" width="8.140625" style="4" bestFit="1" customWidth="1"/>
    <col min="27" max="27" width="28.5703125" style="4" bestFit="1" customWidth="1"/>
    <col min="28" max="28" width="35.5703125" style="4" bestFit="1" customWidth="1"/>
    <col min="29" max="29" width="19.140625" style="4" bestFit="1" customWidth="1"/>
    <col min="30" max="30" width="16.7109375" style="4" bestFit="1" customWidth="1"/>
    <col min="31" max="31" width="8.42578125" style="4" bestFit="1" customWidth="1"/>
    <col min="32" max="32" width="16.28515625" style="4" bestFit="1" customWidth="1"/>
    <col min="33" max="34" width="12.5703125" style="4" bestFit="1" customWidth="1"/>
    <col min="35" max="36" width="11.85546875" style="4" bestFit="1" customWidth="1"/>
    <col min="37" max="16384" width="9.140625" style="4"/>
  </cols>
  <sheetData>
    <row r="1" spans="1:36" ht="15.75" thickBot="1">
      <c r="A1" s="34" t="s">
        <v>0</v>
      </c>
      <c r="B1" s="34" t="s">
        <v>49</v>
      </c>
      <c r="C1" s="34" t="s">
        <v>1</v>
      </c>
      <c r="D1" s="34" t="s">
        <v>50</v>
      </c>
      <c r="E1" s="34" t="s">
        <v>4</v>
      </c>
      <c r="F1" s="34" t="s">
        <v>29</v>
      </c>
      <c r="G1" s="34" t="s">
        <v>30</v>
      </c>
      <c r="H1" s="34" t="s">
        <v>13</v>
      </c>
      <c r="I1" s="34" t="s">
        <v>2</v>
      </c>
      <c r="J1" s="34" t="s">
        <v>11</v>
      </c>
      <c r="K1" s="35" t="s">
        <v>12</v>
      </c>
      <c r="L1" s="23" t="s">
        <v>327</v>
      </c>
      <c r="M1" s="24" t="s">
        <v>3</v>
      </c>
      <c r="N1" s="25" t="s">
        <v>34</v>
      </c>
      <c r="O1" s="26" t="s">
        <v>14</v>
      </c>
      <c r="P1" s="1" t="s">
        <v>8</v>
      </c>
      <c r="Q1" s="2" t="s">
        <v>9</v>
      </c>
      <c r="R1" s="2" t="s">
        <v>10</v>
      </c>
      <c r="S1" s="2" t="s">
        <v>21</v>
      </c>
      <c r="T1" s="2" t="s">
        <v>22</v>
      </c>
      <c r="U1" s="2" t="s">
        <v>23</v>
      </c>
      <c r="V1" s="2" t="s">
        <v>20</v>
      </c>
      <c r="W1" s="2" t="s">
        <v>18</v>
      </c>
      <c r="X1" s="2" t="s">
        <v>5</v>
      </c>
      <c r="Y1" s="2" t="s">
        <v>26</v>
      </c>
      <c r="Z1" s="2" t="s">
        <v>19</v>
      </c>
      <c r="AA1" s="2" t="s">
        <v>25</v>
      </c>
      <c r="AB1" s="2" t="s">
        <v>27</v>
      </c>
      <c r="AC1" s="2" t="s">
        <v>24</v>
      </c>
      <c r="AD1" s="2" t="s">
        <v>17</v>
      </c>
      <c r="AE1" s="40" t="s">
        <v>6</v>
      </c>
      <c r="AF1" s="40" t="s">
        <v>7</v>
      </c>
      <c r="AG1" s="40" t="s">
        <v>38</v>
      </c>
      <c r="AH1" s="40" t="s">
        <v>39</v>
      </c>
      <c r="AI1" s="40" t="s">
        <v>15</v>
      </c>
      <c r="AJ1" s="40" t="s">
        <v>16</v>
      </c>
    </row>
    <row r="2" spans="1:36">
      <c r="A2" s="36"/>
      <c r="B2" s="27"/>
      <c r="C2" s="27"/>
      <c r="D2" s="27"/>
      <c r="E2" s="27"/>
      <c r="F2" s="27"/>
      <c r="G2" s="27"/>
      <c r="H2" s="27"/>
      <c r="I2" s="27"/>
      <c r="J2" s="27"/>
      <c r="K2" s="27"/>
      <c r="L2" s="56">
        <v>7.5345000000000004</v>
      </c>
      <c r="M2" s="28"/>
      <c r="N2" s="29"/>
      <c r="O2" s="3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21"/>
      <c r="AF2" s="21"/>
      <c r="AG2" s="21"/>
      <c r="AH2" s="21"/>
      <c r="AI2" s="21"/>
      <c r="AJ2" s="37"/>
    </row>
    <row r="3" spans="1:36" ht="15.75" thickBot="1">
      <c r="A3" s="50"/>
      <c r="B3" s="67"/>
      <c r="C3" s="67"/>
      <c r="D3" s="68"/>
      <c r="E3" s="5"/>
      <c r="F3" s="69"/>
      <c r="G3" s="6"/>
      <c r="H3" s="6"/>
      <c r="I3" s="6"/>
      <c r="J3" s="6"/>
      <c r="K3" s="19"/>
      <c r="L3" s="64"/>
      <c r="M3" s="70"/>
      <c r="N3" s="20"/>
      <c r="O3" s="71"/>
      <c r="P3" s="61"/>
      <c r="Q3" s="7"/>
      <c r="R3" s="7"/>
      <c r="S3" s="8"/>
      <c r="T3" s="8"/>
      <c r="U3" s="8"/>
      <c r="V3" s="8"/>
      <c r="W3" s="8"/>
      <c r="X3" s="8"/>
      <c r="Y3" s="7"/>
      <c r="Z3" s="8"/>
      <c r="AA3" s="8"/>
      <c r="AB3" s="8"/>
      <c r="AC3" s="8"/>
      <c r="AD3" s="7"/>
      <c r="AE3" s="9"/>
      <c r="AF3" s="10"/>
      <c r="AG3" s="10"/>
      <c r="AH3" s="9"/>
      <c r="AI3" s="10"/>
      <c r="AJ3" s="62"/>
    </row>
    <row r="4" spans="1:36">
      <c r="A4" s="72" t="s">
        <v>495</v>
      </c>
      <c r="B4" s="11"/>
      <c r="C4" s="11"/>
      <c r="D4" s="65"/>
      <c r="E4" s="31"/>
      <c r="F4" s="32"/>
      <c r="G4" s="12"/>
      <c r="H4" s="12"/>
      <c r="I4" s="12"/>
      <c r="J4" s="12"/>
      <c r="K4" s="13"/>
      <c r="L4" s="66"/>
      <c r="M4" s="63"/>
      <c r="N4" s="22"/>
      <c r="O4" s="33"/>
      <c r="P4" s="14"/>
      <c r="Q4" s="15"/>
      <c r="R4" s="15"/>
      <c r="S4" s="16"/>
      <c r="T4" s="16"/>
      <c r="U4" s="16"/>
      <c r="V4" s="16"/>
      <c r="W4" s="16"/>
      <c r="X4" s="16"/>
      <c r="Y4" s="15"/>
      <c r="Z4" s="16"/>
      <c r="AA4" s="16"/>
      <c r="AB4" s="16"/>
      <c r="AC4" s="16"/>
      <c r="AD4" s="15"/>
      <c r="AE4" s="17"/>
      <c r="AF4" s="18"/>
      <c r="AG4" s="18"/>
      <c r="AH4" s="17"/>
      <c r="AI4" s="18"/>
      <c r="AJ4" s="39"/>
    </row>
    <row r="5" spans="1:36">
      <c r="A5" s="88" t="s">
        <v>59</v>
      </c>
      <c r="B5" s="242" t="s">
        <v>496</v>
      </c>
      <c r="C5" s="253" t="s">
        <v>498</v>
      </c>
      <c r="D5" s="335" t="s">
        <v>61</v>
      </c>
      <c r="E5" s="138"/>
      <c r="F5" s="229" t="s">
        <v>41</v>
      </c>
      <c r="G5" s="89" t="s">
        <v>54</v>
      </c>
      <c r="H5" s="139">
        <v>3</v>
      </c>
      <c r="I5" s="89" t="s">
        <v>28</v>
      </c>
      <c r="J5" s="139">
        <v>1499</v>
      </c>
      <c r="K5" s="323">
        <v>115</v>
      </c>
      <c r="L5" s="336">
        <v>28750</v>
      </c>
      <c r="M5" s="251" t="s">
        <v>632</v>
      </c>
      <c r="N5" s="324" t="s">
        <v>161</v>
      </c>
      <c r="O5" s="223" t="s">
        <v>499</v>
      </c>
      <c r="P5" s="325"/>
      <c r="Q5" s="142"/>
      <c r="R5" s="142"/>
      <c r="S5" s="326"/>
      <c r="T5" s="326"/>
      <c r="U5" s="326"/>
      <c r="V5" s="326"/>
      <c r="W5" s="326"/>
      <c r="X5" s="326"/>
      <c r="Y5" s="142">
        <v>6</v>
      </c>
      <c r="Z5" s="326"/>
      <c r="AA5" s="326"/>
      <c r="AB5" s="326"/>
      <c r="AC5" s="326"/>
      <c r="AD5" s="142"/>
      <c r="AE5" s="327"/>
      <c r="AF5" s="328"/>
      <c r="AG5" s="328"/>
      <c r="AH5" s="327"/>
      <c r="AI5" s="328"/>
      <c r="AJ5" s="337"/>
    </row>
    <row r="6" spans="1:36">
      <c r="A6" s="88" t="s">
        <v>59</v>
      </c>
      <c r="B6" s="210" t="s">
        <v>497</v>
      </c>
      <c r="C6" s="253" t="s">
        <v>60</v>
      </c>
      <c r="D6" s="335" t="s">
        <v>61</v>
      </c>
      <c r="E6" s="138"/>
      <c r="F6" s="229" t="s">
        <v>41</v>
      </c>
      <c r="G6" s="89" t="s">
        <v>54</v>
      </c>
      <c r="H6" s="139">
        <v>3</v>
      </c>
      <c r="I6" s="89" t="s">
        <v>28</v>
      </c>
      <c r="J6" s="139">
        <v>1998</v>
      </c>
      <c r="K6" s="323">
        <v>150</v>
      </c>
      <c r="L6" s="336">
        <v>32937.5</v>
      </c>
      <c r="M6" s="251" t="s">
        <v>632</v>
      </c>
      <c r="N6" s="324" t="s">
        <v>70</v>
      </c>
      <c r="O6" s="223" t="s">
        <v>500</v>
      </c>
      <c r="P6" s="325"/>
      <c r="Q6" s="142"/>
      <c r="R6" s="142"/>
      <c r="S6" s="326"/>
      <c r="T6" s="326"/>
      <c r="U6" s="326"/>
      <c r="V6" s="326"/>
      <c r="W6" s="326"/>
      <c r="X6" s="326"/>
      <c r="Y6" s="142">
        <v>6</v>
      </c>
      <c r="Z6" s="326"/>
      <c r="AA6" s="326"/>
      <c r="AB6" s="326"/>
      <c r="AC6" s="326"/>
      <c r="AD6" s="142"/>
      <c r="AE6" s="327"/>
      <c r="AF6" s="328"/>
      <c r="AG6" s="328"/>
      <c r="AH6" s="327"/>
      <c r="AI6" s="328"/>
      <c r="AJ6" s="337"/>
    </row>
    <row r="7" spans="1:36">
      <c r="A7" s="88" t="s">
        <v>59</v>
      </c>
      <c r="B7" s="253" t="s">
        <v>829</v>
      </c>
      <c r="C7" s="253" t="s">
        <v>824</v>
      </c>
      <c r="D7" s="335" t="s">
        <v>61</v>
      </c>
      <c r="E7" s="254"/>
      <c r="F7" s="229" t="s">
        <v>41</v>
      </c>
      <c r="G7" s="89" t="s">
        <v>54</v>
      </c>
      <c r="H7" s="139">
        <v>3</v>
      </c>
      <c r="I7" s="89" t="s">
        <v>28</v>
      </c>
      <c r="J7" s="139">
        <v>1998</v>
      </c>
      <c r="K7" s="256">
        <v>170</v>
      </c>
      <c r="L7" s="529">
        <v>40562.5</v>
      </c>
      <c r="M7" s="257" t="s">
        <v>825</v>
      </c>
      <c r="N7" s="258" t="s">
        <v>71</v>
      </c>
      <c r="O7" s="522" t="s">
        <v>830</v>
      </c>
      <c r="P7" s="261"/>
      <c r="Q7" s="261"/>
      <c r="R7" s="261"/>
      <c r="S7" s="519"/>
      <c r="T7" s="519"/>
      <c r="U7" s="519"/>
      <c r="V7" s="519"/>
      <c r="W7" s="519"/>
      <c r="X7" s="519"/>
      <c r="Y7" s="261">
        <v>6</v>
      </c>
      <c r="Z7" s="519"/>
      <c r="AA7" s="519"/>
      <c r="AB7" s="519"/>
      <c r="AC7" s="519"/>
      <c r="AD7" s="261"/>
      <c r="AE7" s="102"/>
      <c r="AF7" s="197"/>
      <c r="AG7" s="197"/>
      <c r="AH7" s="102"/>
      <c r="AI7" s="197"/>
      <c r="AJ7" s="338"/>
    </row>
    <row r="8" spans="1:36" ht="15.75" thickBot="1">
      <c r="A8" s="520"/>
      <c r="B8" s="253"/>
      <c r="C8" s="253"/>
      <c r="D8" s="521"/>
      <c r="E8" s="254"/>
      <c r="F8" s="255"/>
      <c r="G8" s="256"/>
      <c r="H8" s="256"/>
      <c r="I8" s="256"/>
      <c r="J8" s="256"/>
      <c r="K8" s="256"/>
      <c r="L8" s="336"/>
      <c r="M8" s="257"/>
      <c r="N8" s="258"/>
      <c r="O8" s="522"/>
      <c r="P8" s="261"/>
      <c r="Q8" s="261"/>
      <c r="R8" s="261"/>
      <c r="S8" s="519"/>
      <c r="T8" s="519"/>
      <c r="U8" s="519"/>
      <c r="V8" s="519"/>
      <c r="W8" s="519"/>
      <c r="X8" s="519"/>
      <c r="Y8" s="261"/>
      <c r="Z8" s="519"/>
      <c r="AA8" s="519"/>
      <c r="AB8" s="519"/>
      <c r="AC8" s="519"/>
      <c r="AD8" s="261"/>
      <c r="AE8" s="102"/>
      <c r="AF8" s="197"/>
      <c r="AG8" s="197"/>
      <c r="AH8" s="102"/>
      <c r="AI8" s="197"/>
      <c r="AJ8" s="338"/>
    </row>
    <row r="9" spans="1:36">
      <c r="A9" s="523" t="s">
        <v>752</v>
      </c>
      <c r="B9" s="200"/>
      <c r="C9" s="200"/>
      <c r="D9" s="348"/>
      <c r="E9" s="201"/>
      <c r="F9" s="349"/>
      <c r="G9" s="202"/>
      <c r="H9" s="202"/>
      <c r="I9" s="202"/>
      <c r="J9" s="202"/>
      <c r="K9" s="202"/>
      <c r="L9" s="524"/>
      <c r="M9" s="204"/>
      <c r="N9" s="205"/>
      <c r="O9" s="351"/>
      <c r="P9" s="82"/>
      <c r="Q9" s="82"/>
      <c r="R9" s="82"/>
      <c r="S9" s="207"/>
      <c r="T9" s="207"/>
      <c r="U9" s="207"/>
      <c r="V9" s="207"/>
      <c r="W9" s="207"/>
      <c r="X9" s="207"/>
      <c r="Y9" s="82"/>
      <c r="Z9" s="207"/>
      <c r="AA9" s="207"/>
      <c r="AB9" s="207"/>
      <c r="AC9" s="207"/>
      <c r="AD9" s="82"/>
      <c r="AE9" s="83"/>
      <c r="AF9" s="208"/>
      <c r="AG9" s="208"/>
      <c r="AH9" s="83"/>
      <c r="AI9" s="208"/>
      <c r="AJ9" s="343"/>
    </row>
    <row r="10" spans="1:36">
      <c r="A10" s="88" t="s">
        <v>59</v>
      </c>
      <c r="B10" s="226" t="s">
        <v>753</v>
      </c>
      <c r="C10" s="226" t="s">
        <v>498</v>
      </c>
      <c r="D10" s="335" t="s">
        <v>61</v>
      </c>
      <c r="E10" s="105"/>
      <c r="F10" s="229" t="s">
        <v>41</v>
      </c>
      <c r="G10" s="89" t="s">
        <v>54</v>
      </c>
      <c r="H10" s="89">
        <v>3</v>
      </c>
      <c r="I10" s="89" t="s">
        <v>28</v>
      </c>
      <c r="J10" s="89">
        <v>1499</v>
      </c>
      <c r="K10" s="89">
        <v>115</v>
      </c>
      <c r="L10" s="344">
        <v>29812.5</v>
      </c>
      <c r="M10" s="91" t="s">
        <v>755</v>
      </c>
      <c r="N10" s="92" t="s">
        <v>107</v>
      </c>
      <c r="O10" s="93" t="s">
        <v>756</v>
      </c>
      <c r="P10" s="94"/>
      <c r="Q10" s="94"/>
      <c r="R10" s="94"/>
      <c r="S10" s="164"/>
      <c r="T10" s="164"/>
      <c r="U10" s="164"/>
      <c r="V10" s="164"/>
      <c r="W10" s="164"/>
      <c r="X10" s="164"/>
      <c r="Y10" s="94">
        <v>6</v>
      </c>
      <c r="Z10" s="164"/>
      <c r="AA10" s="164"/>
      <c r="AB10" s="164"/>
      <c r="AC10" s="164"/>
      <c r="AD10" s="94"/>
      <c r="AE10" s="366"/>
      <c r="AF10" s="420"/>
      <c r="AG10" s="420"/>
      <c r="AH10" s="366"/>
      <c r="AI10" s="420"/>
      <c r="AJ10" s="463"/>
    </row>
    <row r="11" spans="1:36">
      <c r="A11" s="88" t="s">
        <v>59</v>
      </c>
      <c r="B11" s="226" t="s">
        <v>754</v>
      </c>
      <c r="C11" s="226" t="s">
        <v>60</v>
      </c>
      <c r="D11" s="335" t="s">
        <v>61</v>
      </c>
      <c r="E11" s="105"/>
      <c r="F11" s="229" t="s">
        <v>41</v>
      </c>
      <c r="G11" s="89" t="s">
        <v>54</v>
      </c>
      <c r="H11" s="89">
        <v>3</v>
      </c>
      <c r="I11" s="89" t="s">
        <v>28</v>
      </c>
      <c r="J11" s="89">
        <v>1998</v>
      </c>
      <c r="K11" s="89">
        <v>150</v>
      </c>
      <c r="L11" s="344">
        <v>34000</v>
      </c>
      <c r="M11" s="91" t="s">
        <v>755</v>
      </c>
      <c r="N11" s="92" t="s">
        <v>145</v>
      </c>
      <c r="O11" s="93" t="s">
        <v>757</v>
      </c>
      <c r="P11" s="94"/>
      <c r="Q11" s="94"/>
      <c r="R11" s="94"/>
      <c r="S11" s="164"/>
      <c r="T11" s="164"/>
      <c r="U11" s="164"/>
      <c r="V11" s="164"/>
      <c r="W11" s="164"/>
      <c r="X11" s="164"/>
      <c r="Y11" s="94">
        <v>6</v>
      </c>
      <c r="Z11" s="164"/>
      <c r="AA11" s="164"/>
      <c r="AB11" s="164"/>
      <c r="AC11" s="164"/>
      <c r="AD11" s="94"/>
      <c r="AE11" s="366"/>
      <c r="AF11" s="420"/>
      <c r="AG11" s="420"/>
      <c r="AH11" s="366"/>
      <c r="AI11" s="420"/>
      <c r="AJ11" s="463"/>
    </row>
    <row r="12" spans="1:36" ht="15.75" thickBot="1">
      <c r="A12" s="143"/>
      <c r="B12" s="530"/>
      <c r="C12" s="530"/>
      <c r="D12" s="531"/>
      <c r="E12" s="532"/>
      <c r="F12" s="533"/>
      <c r="G12" s="534"/>
      <c r="H12" s="534"/>
      <c r="I12" s="534"/>
      <c r="J12" s="534"/>
      <c r="K12" s="534"/>
      <c r="L12" s="535"/>
      <c r="M12" s="536"/>
      <c r="N12" s="537"/>
      <c r="O12" s="538"/>
      <c r="P12" s="539"/>
      <c r="Q12" s="539"/>
      <c r="R12" s="539"/>
      <c r="S12" s="540"/>
      <c r="T12" s="540"/>
      <c r="U12" s="540"/>
      <c r="V12" s="540"/>
      <c r="W12" s="540"/>
      <c r="X12" s="540"/>
      <c r="Y12" s="539"/>
      <c r="Z12" s="540"/>
      <c r="AA12" s="540"/>
      <c r="AB12" s="540"/>
      <c r="AC12" s="540"/>
      <c r="AD12" s="539"/>
      <c r="AE12" s="514"/>
      <c r="AF12" s="515"/>
      <c r="AG12" s="515"/>
      <c r="AH12" s="514"/>
      <c r="AI12" s="515"/>
      <c r="AJ12" s="516"/>
    </row>
    <row r="13" spans="1:36">
      <c r="A13" s="523" t="s">
        <v>820</v>
      </c>
      <c r="B13" s="168"/>
      <c r="C13" s="168"/>
      <c r="D13" s="475"/>
      <c r="E13" s="169"/>
      <c r="F13" s="476"/>
      <c r="G13" s="108"/>
      <c r="H13" s="108"/>
      <c r="I13" s="108"/>
      <c r="J13" s="108"/>
      <c r="K13" s="108"/>
      <c r="L13" s="528"/>
      <c r="M13" s="194"/>
      <c r="N13" s="111"/>
      <c r="O13" s="346"/>
      <c r="P13" s="101"/>
      <c r="Q13" s="101"/>
      <c r="R13" s="101"/>
      <c r="S13" s="196"/>
      <c r="T13" s="196"/>
      <c r="U13" s="196"/>
      <c r="V13" s="196"/>
      <c r="W13" s="196"/>
      <c r="X13" s="196"/>
      <c r="Y13" s="101"/>
      <c r="Z13" s="196"/>
      <c r="AA13" s="196"/>
      <c r="AB13" s="196"/>
      <c r="AC13" s="196"/>
      <c r="AD13" s="101"/>
      <c r="AE13" s="459"/>
      <c r="AF13" s="512"/>
      <c r="AG13" s="512"/>
      <c r="AH13" s="459"/>
      <c r="AI13" s="512"/>
      <c r="AJ13" s="513"/>
    </row>
    <row r="14" spans="1:36">
      <c r="A14" s="541" t="s">
        <v>59</v>
      </c>
      <c r="B14" s="210" t="s">
        <v>821</v>
      </c>
      <c r="C14" s="210" t="s">
        <v>498</v>
      </c>
      <c r="D14" s="542" t="s">
        <v>252</v>
      </c>
      <c r="E14" s="211"/>
      <c r="F14" s="543" t="s">
        <v>41</v>
      </c>
      <c r="G14" s="212" t="s">
        <v>54</v>
      </c>
      <c r="H14" s="212">
        <v>2</v>
      </c>
      <c r="I14" s="212" t="s">
        <v>28</v>
      </c>
      <c r="J14" s="212">
        <v>1998</v>
      </c>
      <c r="K14" s="212">
        <v>120</v>
      </c>
      <c r="L14" s="544">
        <v>33312.5</v>
      </c>
      <c r="M14" s="214" t="s">
        <v>825</v>
      </c>
      <c r="N14" s="215" t="s">
        <v>127</v>
      </c>
      <c r="O14" s="216" t="s">
        <v>826</v>
      </c>
      <c r="P14" s="217"/>
      <c r="Q14" s="217"/>
      <c r="R14" s="217"/>
      <c r="S14" s="218"/>
      <c r="T14" s="218"/>
      <c r="U14" s="218"/>
      <c r="V14" s="218"/>
      <c r="W14" s="218"/>
      <c r="X14" s="218"/>
      <c r="Y14" s="217">
        <v>6</v>
      </c>
      <c r="Z14" s="218"/>
      <c r="AA14" s="218"/>
      <c r="AB14" s="218"/>
      <c r="AC14" s="218"/>
      <c r="AD14" s="217"/>
      <c r="AE14" s="489"/>
      <c r="AF14" s="490"/>
      <c r="AG14" s="490"/>
      <c r="AH14" s="489"/>
      <c r="AI14" s="490"/>
      <c r="AJ14" s="517"/>
    </row>
    <row r="15" spans="1:36">
      <c r="A15" s="541" t="s">
        <v>59</v>
      </c>
      <c r="B15" s="210" t="s">
        <v>822</v>
      </c>
      <c r="C15" s="210" t="s">
        <v>60</v>
      </c>
      <c r="D15" s="542" t="s">
        <v>252</v>
      </c>
      <c r="E15" s="211"/>
      <c r="F15" s="543" t="s">
        <v>41</v>
      </c>
      <c r="G15" s="212" t="s">
        <v>54</v>
      </c>
      <c r="H15" s="212">
        <v>2</v>
      </c>
      <c r="I15" s="212" t="s">
        <v>28</v>
      </c>
      <c r="J15" s="212">
        <v>1998</v>
      </c>
      <c r="K15" s="212">
        <v>150</v>
      </c>
      <c r="L15" s="544">
        <v>37500</v>
      </c>
      <c r="M15" s="214" t="s">
        <v>825</v>
      </c>
      <c r="N15" s="215" t="s">
        <v>127</v>
      </c>
      <c r="O15" s="216" t="s">
        <v>827</v>
      </c>
      <c r="P15" s="217"/>
      <c r="Q15" s="217"/>
      <c r="R15" s="217"/>
      <c r="S15" s="218"/>
      <c r="T15" s="218"/>
      <c r="U15" s="218"/>
      <c r="V15" s="218"/>
      <c r="W15" s="218"/>
      <c r="X15" s="218"/>
      <c r="Y15" s="217">
        <v>6</v>
      </c>
      <c r="Z15" s="218"/>
      <c r="AA15" s="218"/>
      <c r="AB15" s="218"/>
      <c r="AC15" s="218"/>
      <c r="AD15" s="217"/>
      <c r="AE15" s="489"/>
      <c r="AF15" s="490"/>
      <c r="AG15" s="490"/>
      <c r="AH15" s="489"/>
      <c r="AI15" s="490"/>
      <c r="AJ15" s="517"/>
    </row>
    <row r="16" spans="1:36">
      <c r="A16" s="541" t="s">
        <v>59</v>
      </c>
      <c r="B16" s="210" t="s">
        <v>823</v>
      </c>
      <c r="C16" s="210" t="s">
        <v>824</v>
      </c>
      <c r="D16" s="542" t="s">
        <v>252</v>
      </c>
      <c r="E16" s="211"/>
      <c r="F16" s="543" t="s">
        <v>41</v>
      </c>
      <c r="G16" s="212" t="s">
        <v>54</v>
      </c>
      <c r="H16" s="212">
        <v>2</v>
      </c>
      <c r="I16" s="212" t="s">
        <v>28</v>
      </c>
      <c r="J16" s="212">
        <v>1998</v>
      </c>
      <c r="K16" s="212">
        <v>170</v>
      </c>
      <c r="L16" s="544">
        <v>45312.5</v>
      </c>
      <c r="M16" s="214" t="s">
        <v>825</v>
      </c>
      <c r="N16" s="215" t="s">
        <v>167</v>
      </c>
      <c r="O16" s="216" t="s">
        <v>828</v>
      </c>
      <c r="P16" s="217"/>
      <c r="Q16" s="217"/>
      <c r="R16" s="217"/>
      <c r="S16" s="218"/>
      <c r="T16" s="218"/>
      <c r="U16" s="218"/>
      <c r="V16" s="218"/>
      <c r="W16" s="218"/>
      <c r="X16" s="218"/>
      <c r="Y16" s="217">
        <v>6</v>
      </c>
      <c r="Z16" s="218"/>
      <c r="AA16" s="218"/>
      <c r="AB16" s="218"/>
      <c r="AC16" s="218"/>
      <c r="AD16" s="217"/>
      <c r="AE16" s="489"/>
      <c r="AF16" s="490"/>
      <c r="AG16" s="490"/>
      <c r="AH16" s="489"/>
      <c r="AI16" s="490"/>
      <c r="AJ16" s="517"/>
    </row>
    <row r="17" spans="1:36" ht="15.75" thickBot="1">
      <c r="A17" s="167"/>
      <c r="B17" s="168"/>
      <c r="C17" s="168"/>
      <c r="D17" s="525"/>
      <c r="E17" s="526"/>
      <c r="F17" s="527"/>
      <c r="G17" s="108"/>
      <c r="H17" s="108"/>
      <c r="I17" s="108"/>
      <c r="J17" s="108"/>
      <c r="K17" s="108"/>
      <c r="L17" s="528"/>
      <c r="M17" s="194"/>
      <c r="N17" s="111"/>
      <c r="O17" s="346"/>
      <c r="P17" s="101"/>
      <c r="Q17" s="101"/>
      <c r="R17" s="101"/>
      <c r="S17" s="196"/>
      <c r="T17" s="196"/>
      <c r="U17" s="196"/>
      <c r="V17" s="196"/>
      <c r="W17" s="196"/>
      <c r="X17" s="196"/>
      <c r="Y17" s="101"/>
      <c r="Z17" s="196"/>
      <c r="AA17" s="196"/>
      <c r="AB17" s="196"/>
      <c r="AC17" s="196"/>
      <c r="AD17" s="101"/>
      <c r="AE17" s="102"/>
      <c r="AF17" s="197"/>
      <c r="AG17" s="197"/>
      <c r="AH17" s="102"/>
      <c r="AI17" s="197"/>
      <c r="AJ17" s="338"/>
    </row>
    <row r="18" spans="1:36">
      <c r="A18" s="127" t="s">
        <v>462</v>
      </c>
      <c r="B18" s="339"/>
      <c r="C18" s="339"/>
      <c r="D18" s="456"/>
      <c r="E18" s="184"/>
      <c r="F18" s="457"/>
      <c r="G18" s="318"/>
      <c r="H18" s="318"/>
      <c r="I18" s="318"/>
      <c r="J18" s="318"/>
      <c r="K18" s="318"/>
      <c r="L18" s="340"/>
      <c r="M18" s="320"/>
      <c r="N18" s="321"/>
      <c r="O18" s="341"/>
      <c r="P18" s="85"/>
      <c r="Q18" s="85"/>
      <c r="R18" s="85"/>
      <c r="S18" s="342"/>
      <c r="T18" s="342"/>
      <c r="U18" s="342"/>
      <c r="V18" s="342"/>
      <c r="W18" s="342"/>
      <c r="X18" s="342"/>
      <c r="Y18" s="85"/>
      <c r="Z18" s="342"/>
      <c r="AA18" s="342"/>
      <c r="AB18" s="342"/>
      <c r="AC18" s="342"/>
      <c r="AD18" s="85"/>
      <c r="AE18" s="83"/>
      <c r="AF18" s="208"/>
      <c r="AG18" s="208"/>
      <c r="AH18" s="83"/>
      <c r="AI18" s="208"/>
      <c r="AJ18" s="343"/>
    </row>
    <row r="19" spans="1:36">
      <c r="A19" s="88" t="s">
        <v>59</v>
      </c>
      <c r="B19" s="226" t="s">
        <v>463</v>
      </c>
      <c r="C19" s="226" t="s">
        <v>465</v>
      </c>
      <c r="D19" s="335" t="s">
        <v>61</v>
      </c>
      <c r="E19" s="105"/>
      <c r="F19" s="229" t="s">
        <v>41</v>
      </c>
      <c r="G19" s="229" t="s">
        <v>41</v>
      </c>
      <c r="H19" s="89">
        <v>3</v>
      </c>
      <c r="I19" s="89" t="s">
        <v>325</v>
      </c>
      <c r="J19" s="89">
        <v>0</v>
      </c>
      <c r="K19" s="89">
        <v>55</v>
      </c>
      <c r="L19" s="344">
        <v>32937.5</v>
      </c>
      <c r="M19" s="91" t="s">
        <v>632</v>
      </c>
      <c r="N19" s="92">
        <v>0</v>
      </c>
      <c r="O19" s="93" t="s">
        <v>501</v>
      </c>
      <c r="P19" s="94"/>
      <c r="Q19" s="94"/>
      <c r="R19" s="94"/>
      <c r="S19" s="164"/>
      <c r="T19" s="164"/>
      <c r="U19" s="164"/>
      <c r="V19" s="164"/>
      <c r="W19" s="164"/>
      <c r="X19" s="164"/>
      <c r="Y19" s="94">
        <v>6</v>
      </c>
      <c r="Z19" s="164"/>
      <c r="AA19" s="164"/>
      <c r="AB19" s="164"/>
      <c r="AC19" s="164"/>
      <c r="AD19" s="345"/>
      <c r="AE19" s="102"/>
      <c r="AF19" s="197"/>
      <c r="AG19" s="197"/>
      <c r="AH19" s="102"/>
      <c r="AI19" s="197"/>
      <c r="AJ19" s="338"/>
    </row>
    <row r="20" spans="1:36">
      <c r="A20" s="88" t="s">
        <v>59</v>
      </c>
      <c r="B20" s="226" t="s">
        <v>464</v>
      </c>
      <c r="C20" s="226" t="s">
        <v>466</v>
      </c>
      <c r="D20" s="335" t="s">
        <v>61</v>
      </c>
      <c r="E20" s="105"/>
      <c r="F20" s="229" t="s">
        <v>41</v>
      </c>
      <c r="G20" s="229" t="s">
        <v>41</v>
      </c>
      <c r="H20" s="89">
        <v>3</v>
      </c>
      <c r="I20" s="89" t="s">
        <v>325</v>
      </c>
      <c r="J20" s="89">
        <v>0</v>
      </c>
      <c r="K20" s="89">
        <v>65</v>
      </c>
      <c r="L20" s="344">
        <v>37125</v>
      </c>
      <c r="M20" s="91" t="s">
        <v>632</v>
      </c>
      <c r="N20" s="92">
        <v>0</v>
      </c>
      <c r="O20" s="93" t="s">
        <v>502</v>
      </c>
      <c r="P20" s="94"/>
      <c r="Q20" s="94"/>
      <c r="R20" s="94"/>
      <c r="S20" s="164"/>
      <c r="T20" s="164"/>
      <c r="U20" s="164"/>
      <c r="V20" s="164"/>
      <c r="W20" s="164"/>
      <c r="X20" s="164"/>
      <c r="Y20" s="94">
        <v>6</v>
      </c>
      <c r="Z20" s="164"/>
      <c r="AA20" s="164"/>
      <c r="AB20" s="164"/>
      <c r="AC20" s="164"/>
      <c r="AD20" s="345"/>
      <c r="AE20" s="102"/>
      <c r="AF20" s="197"/>
      <c r="AG20" s="197"/>
      <c r="AH20" s="102"/>
      <c r="AI20" s="197"/>
      <c r="AJ20" s="338"/>
    </row>
    <row r="21" spans="1:36" ht="15.75" thickBot="1">
      <c r="A21" s="168"/>
      <c r="B21" s="168"/>
      <c r="C21" s="168"/>
      <c r="D21" s="475"/>
      <c r="E21" s="169"/>
      <c r="F21" s="476"/>
      <c r="G21" s="476"/>
      <c r="H21" s="108"/>
      <c r="I21" s="108"/>
      <c r="J21" s="108"/>
      <c r="K21" s="108"/>
      <c r="L21" s="477"/>
      <c r="M21" s="194"/>
      <c r="N21" s="111"/>
      <c r="O21" s="346"/>
      <c r="P21" s="101"/>
      <c r="Q21" s="101"/>
      <c r="R21" s="101"/>
      <c r="S21" s="196"/>
      <c r="T21" s="196"/>
      <c r="U21" s="196"/>
      <c r="V21" s="196"/>
      <c r="W21" s="196"/>
      <c r="X21" s="196"/>
      <c r="Y21" s="101"/>
      <c r="Z21" s="196"/>
      <c r="AA21" s="196"/>
      <c r="AB21" s="196"/>
      <c r="AC21" s="196"/>
      <c r="AD21" s="101"/>
      <c r="AE21" s="102"/>
      <c r="AF21" s="197"/>
      <c r="AG21" s="197"/>
      <c r="AH21" s="102"/>
      <c r="AI21" s="197"/>
      <c r="AJ21" s="478"/>
    </row>
    <row r="22" spans="1:36">
      <c r="A22" s="464" t="s">
        <v>770</v>
      </c>
      <c r="B22" s="200"/>
      <c r="C22" s="200"/>
      <c r="D22" s="348"/>
      <c r="E22" s="201"/>
      <c r="F22" s="349"/>
      <c r="G22" s="349"/>
      <c r="H22" s="202"/>
      <c r="I22" s="202"/>
      <c r="J22" s="202"/>
      <c r="K22" s="202"/>
      <c r="L22" s="350"/>
      <c r="M22" s="204"/>
      <c r="N22" s="205"/>
      <c r="O22" s="351"/>
      <c r="P22" s="82"/>
      <c r="Q22" s="82"/>
      <c r="R22" s="82"/>
      <c r="S22" s="207"/>
      <c r="T22" s="207"/>
      <c r="U22" s="207"/>
      <c r="V22" s="207"/>
      <c r="W22" s="207"/>
      <c r="X22" s="207"/>
      <c r="Y22" s="82"/>
      <c r="Z22" s="207"/>
      <c r="AA22" s="207"/>
      <c r="AB22" s="207"/>
      <c r="AC22" s="207"/>
      <c r="AD22" s="82"/>
      <c r="AE22" s="83"/>
      <c r="AF22" s="208"/>
      <c r="AG22" s="208"/>
      <c r="AH22" s="83"/>
      <c r="AI22" s="208"/>
      <c r="AJ22" s="352"/>
    </row>
    <row r="23" spans="1:36">
      <c r="A23" s="355" t="s">
        <v>59</v>
      </c>
      <c r="B23" s="480" t="s">
        <v>771</v>
      </c>
      <c r="C23" s="480" t="s">
        <v>773</v>
      </c>
      <c r="D23" s="461" t="s">
        <v>61</v>
      </c>
      <c r="E23" s="481"/>
      <c r="F23" s="462" t="s">
        <v>41</v>
      </c>
      <c r="G23" s="462" t="s">
        <v>41</v>
      </c>
      <c r="H23" s="482">
        <v>5</v>
      </c>
      <c r="I23" s="358" t="s">
        <v>325</v>
      </c>
      <c r="J23" s="358">
        <v>0</v>
      </c>
      <c r="K23" s="482">
        <v>55</v>
      </c>
      <c r="L23" s="492">
        <v>35062.5</v>
      </c>
      <c r="M23" s="484" t="s">
        <v>775</v>
      </c>
      <c r="N23" s="485">
        <v>0</v>
      </c>
      <c r="O23" s="486" t="s">
        <v>776</v>
      </c>
      <c r="P23" s="487"/>
      <c r="Q23" s="487"/>
      <c r="R23" s="487"/>
      <c r="S23" s="488"/>
      <c r="T23" s="488"/>
      <c r="U23" s="488"/>
      <c r="V23" s="488"/>
      <c r="W23" s="488"/>
      <c r="X23" s="488"/>
      <c r="Y23" s="487"/>
      <c r="Z23" s="488"/>
      <c r="AA23" s="488"/>
      <c r="AB23" s="488"/>
      <c r="AC23" s="488"/>
      <c r="AD23" s="487"/>
      <c r="AE23" s="489"/>
      <c r="AF23" s="490"/>
      <c r="AG23" s="490"/>
      <c r="AH23" s="489"/>
      <c r="AI23" s="490"/>
      <c r="AJ23" s="493"/>
    </row>
    <row r="24" spans="1:36">
      <c r="A24" s="355" t="s">
        <v>59</v>
      </c>
      <c r="B24" s="480" t="s">
        <v>772</v>
      </c>
      <c r="C24" s="480" t="s">
        <v>774</v>
      </c>
      <c r="D24" s="461" t="s">
        <v>61</v>
      </c>
      <c r="E24" s="481"/>
      <c r="F24" s="462" t="s">
        <v>41</v>
      </c>
      <c r="G24" s="462" t="s">
        <v>41</v>
      </c>
      <c r="H24" s="482">
        <v>5</v>
      </c>
      <c r="I24" s="358" t="s">
        <v>325</v>
      </c>
      <c r="J24" s="358">
        <v>0</v>
      </c>
      <c r="K24" s="482">
        <v>65</v>
      </c>
      <c r="L24" s="492">
        <v>39250</v>
      </c>
      <c r="M24" s="484" t="s">
        <v>775</v>
      </c>
      <c r="N24" s="485">
        <v>0</v>
      </c>
      <c r="O24" s="486" t="s">
        <v>777</v>
      </c>
      <c r="P24" s="487"/>
      <c r="Q24" s="487"/>
      <c r="R24" s="487"/>
      <c r="S24" s="488"/>
      <c r="T24" s="488"/>
      <c r="U24" s="488"/>
      <c r="V24" s="488"/>
      <c r="W24" s="488"/>
      <c r="X24" s="488"/>
      <c r="Y24" s="487"/>
      <c r="Z24" s="488"/>
      <c r="AA24" s="488"/>
      <c r="AB24" s="488"/>
      <c r="AC24" s="488"/>
      <c r="AD24" s="487"/>
      <c r="AE24" s="489"/>
      <c r="AF24" s="490"/>
      <c r="AG24" s="490"/>
      <c r="AH24" s="489"/>
      <c r="AI24" s="490"/>
      <c r="AJ24" s="493"/>
    </row>
    <row r="25" spans="1:36" ht="15.75" thickBot="1">
      <c r="A25" s="168"/>
      <c r="B25" s="168"/>
      <c r="C25" s="168"/>
      <c r="D25" s="475"/>
      <c r="E25" s="169"/>
      <c r="F25" s="476"/>
      <c r="G25" s="476"/>
      <c r="H25" s="108"/>
      <c r="I25" s="108"/>
      <c r="J25" s="108"/>
      <c r="K25" s="108"/>
      <c r="L25" s="477"/>
      <c r="M25" s="194"/>
      <c r="N25" s="111"/>
      <c r="O25" s="346"/>
      <c r="P25" s="101"/>
      <c r="Q25" s="101"/>
      <c r="R25" s="101"/>
      <c r="S25" s="196"/>
      <c r="T25" s="196"/>
      <c r="U25" s="196"/>
      <c r="V25" s="196"/>
      <c r="W25" s="196"/>
      <c r="X25" s="196"/>
      <c r="Y25" s="101"/>
      <c r="Z25" s="196"/>
      <c r="AA25" s="196"/>
      <c r="AB25" s="196"/>
      <c r="AC25" s="196"/>
      <c r="AD25" s="101"/>
      <c r="AE25" s="102"/>
      <c r="AF25" s="197"/>
      <c r="AG25" s="197"/>
      <c r="AH25" s="102"/>
      <c r="AI25" s="197"/>
      <c r="AJ25" s="478"/>
    </row>
    <row r="26" spans="1:36">
      <c r="A26" s="347" t="s">
        <v>436</v>
      </c>
      <c r="B26" s="200"/>
      <c r="C26" s="200"/>
      <c r="D26" s="348"/>
      <c r="E26" s="201"/>
      <c r="F26" s="349"/>
      <c r="G26" s="202"/>
      <c r="H26" s="202"/>
      <c r="I26" s="202"/>
      <c r="J26" s="202"/>
      <c r="K26" s="202"/>
      <c r="L26" s="350"/>
      <c r="M26" s="204"/>
      <c r="N26" s="205"/>
      <c r="O26" s="351"/>
      <c r="P26" s="82"/>
      <c r="Q26" s="82"/>
      <c r="R26" s="82"/>
      <c r="S26" s="207"/>
      <c r="T26" s="207"/>
      <c r="U26" s="207"/>
      <c r="V26" s="207"/>
      <c r="W26" s="207"/>
      <c r="X26" s="207"/>
      <c r="Y26" s="82"/>
      <c r="Z26" s="207"/>
      <c r="AA26" s="207"/>
      <c r="AB26" s="207"/>
      <c r="AC26" s="207"/>
      <c r="AD26" s="82"/>
      <c r="AE26" s="83"/>
      <c r="AF26" s="208"/>
      <c r="AG26" s="208"/>
      <c r="AH26" s="83"/>
      <c r="AI26" s="208"/>
      <c r="AJ26" s="352"/>
    </row>
    <row r="27" spans="1:36" customFormat="1">
      <c r="A27" s="226" t="s">
        <v>59</v>
      </c>
      <c r="B27" s="226" t="s">
        <v>437</v>
      </c>
      <c r="C27" s="226" t="s">
        <v>439</v>
      </c>
      <c r="D27" s="335" t="s">
        <v>61</v>
      </c>
      <c r="E27" s="105"/>
      <c r="F27" s="229" t="s">
        <v>41</v>
      </c>
      <c r="G27" s="89" t="s">
        <v>54</v>
      </c>
      <c r="H27" s="89">
        <v>5</v>
      </c>
      <c r="I27" s="89" t="s">
        <v>28</v>
      </c>
      <c r="J27" s="89">
        <v>1499</v>
      </c>
      <c r="K27" s="89">
        <v>115</v>
      </c>
      <c r="L27" s="344">
        <v>36562.5</v>
      </c>
      <c r="M27" s="91" t="s">
        <v>632</v>
      </c>
      <c r="N27" s="92" t="s">
        <v>145</v>
      </c>
      <c r="O27" s="93" t="s">
        <v>503</v>
      </c>
      <c r="P27" s="94"/>
      <c r="Q27" s="94"/>
      <c r="R27" s="94"/>
      <c r="S27" s="164"/>
      <c r="T27" s="164"/>
      <c r="U27" s="164"/>
      <c r="V27" s="164"/>
      <c r="W27" s="164"/>
      <c r="X27" s="164"/>
      <c r="Y27" s="94">
        <v>6</v>
      </c>
      <c r="Z27" s="164"/>
      <c r="AA27" s="164"/>
      <c r="AB27" s="164"/>
      <c r="AC27" s="164"/>
      <c r="AD27" s="94"/>
      <c r="AE27" s="95"/>
      <c r="AF27" s="165"/>
      <c r="AG27" s="165"/>
      <c r="AH27" s="95"/>
      <c r="AI27" s="165"/>
      <c r="AJ27" s="353"/>
    </row>
    <row r="28" spans="1:36" customFormat="1">
      <c r="A28" s="226" t="s">
        <v>59</v>
      </c>
      <c r="B28" s="226" t="s">
        <v>488</v>
      </c>
      <c r="C28" s="226" t="s">
        <v>492</v>
      </c>
      <c r="D28" s="335" t="s">
        <v>61</v>
      </c>
      <c r="E28" s="105"/>
      <c r="F28" s="229" t="s">
        <v>41</v>
      </c>
      <c r="G28" s="89" t="s">
        <v>54</v>
      </c>
      <c r="H28" s="89">
        <v>5</v>
      </c>
      <c r="I28" s="89" t="s">
        <v>28</v>
      </c>
      <c r="J28" s="89">
        <v>1998</v>
      </c>
      <c r="K28" s="89">
        <v>160</v>
      </c>
      <c r="L28" s="344">
        <v>42875</v>
      </c>
      <c r="M28" s="91" t="s">
        <v>632</v>
      </c>
      <c r="N28" s="92" t="s">
        <v>179</v>
      </c>
      <c r="O28" s="93" t="s">
        <v>504</v>
      </c>
      <c r="P28" s="94"/>
      <c r="Q28" s="94"/>
      <c r="R28" s="94"/>
      <c r="S28" s="164"/>
      <c r="T28" s="164"/>
      <c r="U28" s="164"/>
      <c r="V28" s="164"/>
      <c r="W28" s="164"/>
      <c r="X28" s="164"/>
      <c r="Y28" s="94">
        <v>6</v>
      </c>
      <c r="Z28" s="164"/>
      <c r="AA28" s="164"/>
      <c r="AB28" s="164"/>
      <c r="AC28" s="164"/>
      <c r="AD28" s="94"/>
      <c r="AE28" s="95"/>
      <c r="AF28" s="165"/>
      <c r="AG28" s="165"/>
      <c r="AH28" s="95"/>
      <c r="AI28" s="165"/>
      <c r="AJ28" s="353"/>
    </row>
    <row r="29" spans="1:36">
      <c r="A29" s="226" t="s">
        <v>59</v>
      </c>
      <c r="B29" s="226" t="s">
        <v>438</v>
      </c>
      <c r="C29" s="226" t="s">
        <v>150</v>
      </c>
      <c r="D29" s="335" t="s">
        <v>61</v>
      </c>
      <c r="E29" s="105"/>
      <c r="F29" s="229" t="s">
        <v>41</v>
      </c>
      <c r="G29" s="89" t="s">
        <v>54</v>
      </c>
      <c r="H29" s="89">
        <v>5</v>
      </c>
      <c r="I29" s="89" t="s">
        <v>28</v>
      </c>
      <c r="J29" s="89">
        <v>1998</v>
      </c>
      <c r="K29" s="89">
        <v>221</v>
      </c>
      <c r="L29" s="344">
        <v>54000</v>
      </c>
      <c r="M29" s="91" t="s">
        <v>632</v>
      </c>
      <c r="N29" s="92" t="s">
        <v>633</v>
      </c>
      <c r="O29" s="93" t="s">
        <v>505</v>
      </c>
      <c r="P29" s="94"/>
      <c r="Q29" s="94"/>
      <c r="R29" s="94"/>
      <c r="S29" s="164"/>
      <c r="T29" s="164"/>
      <c r="U29" s="164"/>
      <c r="V29" s="164"/>
      <c r="W29" s="164"/>
      <c r="X29" s="164"/>
      <c r="Y29" s="94">
        <v>6</v>
      </c>
      <c r="Z29" s="164"/>
      <c r="AA29" s="164"/>
      <c r="AB29" s="164"/>
      <c r="AC29" s="164"/>
      <c r="AD29" s="94"/>
      <c r="AE29" s="95"/>
      <c r="AF29" s="165"/>
      <c r="AG29" s="165"/>
      <c r="AH29" s="95"/>
      <c r="AI29" s="165"/>
      <c r="AJ29" s="353"/>
    </row>
    <row r="30" spans="1:36" customFormat="1">
      <c r="A30" s="226" t="s">
        <v>59</v>
      </c>
      <c r="B30" s="226" t="s">
        <v>489</v>
      </c>
      <c r="C30" s="226" t="s">
        <v>493</v>
      </c>
      <c r="D30" s="335" t="s">
        <v>61</v>
      </c>
      <c r="E30" s="105"/>
      <c r="F30" s="229" t="s">
        <v>41</v>
      </c>
      <c r="G30" s="89" t="s">
        <v>54</v>
      </c>
      <c r="H30" s="89">
        <v>5</v>
      </c>
      <c r="I30" s="89" t="s">
        <v>44</v>
      </c>
      <c r="J30" s="89">
        <v>1995</v>
      </c>
      <c r="K30" s="89">
        <v>110</v>
      </c>
      <c r="L30" s="344">
        <v>39687.5</v>
      </c>
      <c r="M30" s="91" t="s">
        <v>632</v>
      </c>
      <c r="N30" s="92" t="s">
        <v>634</v>
      </c>
      <c r="O30" s="93" t="s">
        <v>506</v>
      </c>
      <c r="P30" s="94"/>
      <c r="Q30" s="94"/>
      <c r="R30" s="94"/>
      <c r="S30" s="164"/>
      <c r="T30" s="164"/>
      <c r="U30" s="164"/>
      <c r="V30" s="164"/>
      <c r="W30" s="164"/>
      <c r="X30" s="164"/>
      <c r="Y30" s="94">
        <v>6</v>
      </c>
      <c r="Z30" s="164"/>
      <c r="AA30" s="164"/>
      <c r="AB30" s="164"/>
      <c r="AC30" s="164"/>
      <c r="AD30" s="94"/>
      <c r="AE30" s="95"/>
      <c r="AF30" s="165"/>
      <c r="AG30" s="165"/>
      <c r="AH30" s="95"/>
      <c r="AI30" s="165"/>
      <c r="AJ30" s="353"/>
    </row>
    <row r="31" spans="1:36" customFormat="1">
      <c r="A31" s="226" t="s">
        <v>59</v>
      </c>
      <c r="B31" s="226" t="s">
        <v>490</v>
      </c>
      <c r="C31" s="226" t="s">
        <v>465</v>
      </c>
      <c r="D31" s="335" t="s">
        <v>61</v>
      </c>
      <c r="E31" s="105"/>
      <c r="F31" s="229" t="s">
        <v>41</v>
      </c>
      <c r="G31" s="229" t="s">
        <v>41</v>
      </c>
      <c r="H31" s="89">
        <v>5</v>
      </c>
      <c r="I31" s="89" t="s">
        <v>325</v>
      </c>
      <c r="J31" s="89">
        <v>0</v>
      </c>
      <c r="K31" s="89">
        <v>68</v>
      </c>
      <c r="L31" s="344">
        <v>42625</v>
      </c>
      <c r="M31" s="91" t="s">
        <v>632</v>
      </c>
      <c r="N31" s="92">
        <v>0</v>
      </c>
      <c r="O31" s="93" t="s">
        <v>507</v>
      </c>
      <c r="P31" s="94"/>
      <c r="Q31" s="94"/>
      <c r="R31" s="94"/>
      <c r="S31" s="164"/>
      <c r="T31" s="164"/>
      <c r="U31" s="164"/>
      <c r="V31" s="164"/>
      <c r="W31" s="164"/>
      <c r="X31" s="164"/>
      <c r="Y31" s="94">
        <v>6</v>
      </c>
      <c r="Z31" s="164"/>
      <c r="AA31" s="164"/>
      <c r="AB31" s="164"/>
      <c r="AC31" s="164"/>
      <c r="AD31" s="94"/>
      <c r="AE31" s="95"/>
      <c r="AF31" s="165"/>
      <c r="AG31" s="165"/>
      <c r="AH31" s="95"/>
      <c r="AI31" s="165"/>
      <c r="AJ31" s="353"/>
    </row>
    <row r="32" spans="1:36" customFormat="1">
      <c r="A32" s="226" t="s">
        <v>59</v>
      </c>
      <c r="B32" s="226" t="s">
        <v>491</v>
      </c>
      <c r="C32" s="226" t="s">
        <v>494</v>
      </c>
      <c r="D32" s="335" t="s">
        <v>61</v>
      </c>
      <c r="E32" s="105"/>
      <c r="F32" s="229" t="s">
        <v>41</v>
      </c>
      <c r="G32" s="229" t="s">
        <v>41</v>
      </c>
      <c r="H32" s="89">
        <v>5</v>
      </c>
      <c r="I32" s="89" t="s">
        <v>325</v>
      </c>
      <c r="J32" s="89">
        <v>0</v>
      </c>
      <c r="K32" s="89">
        <v>104</v>
      </c>
      <c r="L32" s="344">
        <v>48937.5</v>
      </c>
      <c r="M32" s="91" t="s">
        <v>632</v>
      </c>
      <c r="N32" s="92">
        <v>0</v>
      </c>
      <c r="O32" s="93" t="s">
        <v>508</v>
      </c>
      <c r="P32" s="94"/>
      <c r="Q32" s="94"/>
      <c r="R32" s="94"/>
      <c r="S32" s="164"/>
      <c r="T32" s="164"/>
      <c r="U32" s="164"/>
      <c r="V32" s="164"/>
      <c r="W32" s="164"/>
      <c r="X32" s="164"/>
      <c r="Y32" s="94">
        <v>6</v>
      </c>
      <c r="Z32" s="164"/>
      <c r="AA32" s="164"/>
      <c r="AB32" s="164"/>
      <c r="AC32" s="164"/>
      <c r="AD32" s="94"/>
      <c r="AE32" s="95"/>
      <c r="AF32" s="165"/>
      <c r="AG32" s="165"/>
      <c r="AH32" s="95"/>
      <c r="AI32" s="165"/>
      <c r="AJ32" s="353"/>
    </row>
    <row r="33" spans="1:34" ht="15.75">
      <c r="A33" s="591" t="s">
        <v>43</v>
      </c>
      <c r="B33" s="591"/>
      <c r="C33" s="591"/>
      <c r="D33" s="60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2"/>
      <c r="P33" s="41"/>
      <c r="AH33" s="43"/>
    </row>
    <row r="34" spans="1:34" s="54" customFormat="1" ht="48.75" customHeight="1">
      <c r="A34" s="593" t="s">
        <v>320</v>
      </c>
      <c r="B34" s="594"/>
      <c r="C34" s="594"/>
      <c r="D34" s="594"/>
      <c r="E34" s="594"/>
      <c r="F34" s="594"/>
      <c r="G34" s="594"/>
      <c r="H34" s="594"/>
      <c r="I34" s="594"/>
      <c r="J34" s="594"/>
      <c r="K34" s="594"/>
      <c r="L34" s="594"/>
      <c r="M34" s="594"/>
      <c r="N34" s="594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</row>
    <row r="35" spans="1:34" ht="45" customHeight="1">
      <c r="A35" s="595" t="s">
        <v>302</v>
      </c>
      <c r="B35" s="596"/>
      <c r="C35" s="596"/>
      <c r="D35" s="596"/>
      <c r="E35" s="596"/>
      <c r="F35" s="596"/>
      <c r="G35" s="596"/>
      <c r="H35" s="596"/>
      <c r="I35" s="596"/>
      <c r="J35" s="596"/>
      <c r="K35" s="596"/>
      <c r="L35" s="596"/>
      <c r="M35" s="596"/>
      <c r="N35" s="596"/>
      <c r="O35" s="596"/>
      <c r="P35" s="596"/>
      <c r="AH35" s="43"/>
    </row>
    <row r="36" spans="1:34" ht="15.75" thickBot="1">
      <c r="F36" s="43"/>
      <c r="AH36" s="43"/>
    </row>
    <row r="37" spans="1:34" ht="15.75" thickBot="1">
      <c r="C37" s="44" t="s">
        <v>31</v>
      </c>
      <c r="D37" s="44"/>
      <c r="E37" s="45"/>
      <c r="F37" s="589" t="s">
        <v>32</v>
      </c>
      <c r="G37" s="590"/>
      <c r="H37" s="590"/>
      <c r="I37" s="590"/>
      <c r="J37" s="590"/>
      <c r="K37" s="590"/>
      <c r="L37" s="590"/>
      <c r="M37" s="590"/>
      <c r="AH37" s="43"/>
    </row>
    <row r="38" spans="1:34" ht="15.75" thickBot="1">
      <c r="C38" s="46"/>
      <c r="D38" s="46"/>
      <c r="F38" s="43"/>
      <c r="L38" s="47"/>
      <c r="M38" s="46"/>
      <c r="AH38" s="43"/>
    </row>
    <row r="39" spans="1:34" ht="15.75" thickBot="1">
      <c r="C39" s="46"/>
      <c r="D39" s="46"/>
      <c r="E39" s="48"/>
      <c r="F39" s="589" t="s">
        <v>33</v>
      </c>
      <c r="G39" s="590"/>
      <c r="H39" s="590"/>
      <c r="I39" s="590"/>
      <c r="J39" s="590"/>
      <c r="K39" s="590"/>
      <c r="L39" s="590"/>
      <c r="M39" s="590"/>
      <c r="AH39" s="43"/>
    </row>
    <row r="40" spans="1:34" ht="15.75" thickBot="1">
      <c r="C40" s="46"/>
      <c r="D40" s="46"/>
      <c r="E40" s="43"/>
      <c r="F40" s="59"/>
      <c r="G40" s="59"/>
      <c r="H40" s="59"/>
      <c r="I40" s="59"/>
      <c r="J40" s="59"/>
      <c r="K40" s="59"/>
      <c r="L40" s="59"/>
      <c r="M40" s="59"/>
      <c r="AH40" s="43"/>
    </row>
    <row r="41" spans="1:34" ht="15.75" thickBot="1">
      <c r="C41" s="46"/>
      <c r="D41" s="46"/>
      <c r="E41" s="49"/>
      <c r="F41" s="589" t="s">
        <v>35</v>
      </c>
      <c r="G41" s="590"/>
      <c r="H41" s="590"/>
      <c r="I41" s="590"/>
      <c r="J41" s="590"/>
      <c r="K41" s="590"/>
      <c r="L41" s="590"/>
      <c r="M41" s="590"/>
      <c r="AH41" s="43"/>
    </row>
    <row r="42" spans="1:34" ht="15.75" thickBot="1">
      <c r="C42" s="46"/>
      <c r="D42" s="46"/>
      <c r="F42" s="43"/>
      <c r="L42" s="47"/>
      <c r="M42" s="46"/>
      <c r="AH42" s="43"/>
    </row>
    <row r="43" spans="1:34" ht="15.75" thickBot="1">
      <c r="C43" s="46"/>
      <c r="D43" s="46"/>
      <c r="E43" s="2"/>
      <c r="F43" s="589" t="s">
        <v>37</v>
      </c>
      <c r="G43" s="590"/>
      <c r="H43" s="590"/>
      <c r="I43" s="590"/>
      <c r="J43" s="590"/>
      <c r="K43" s="590"/>
      <c r="L43" s="590"/>
      <c r="M43" s="590"/>
      <c r="AH43" s="43"/>
    </row>
    <row r="44" spans="1:34" ht="15.75" thickBot="1">
      <c r="C44" s="46"/>
      <c r="D44" s="46"/>
      <c r="F44" s="43"/>
      <c r="L44" s="47"/>
      <c r="M44" s="46"/>
      <c r="AH44" s="43"/>
    </row>
    <row r="45" spans="1:34" ht="15.75" thickBot="1">
      <c r="C45" s="46"/>
      <c r="D45" s="46"/>
      <c r="E45" s="40"/>
      <c r="F45" s="589" t="s">
        <v>36</v>
      </c>
      <c r="G45" s="590"/>
      <c r="H45" s="590"/>
      <c r="I45" s="590"/>
      <c r="J45" s="590"/>
      <c r="K45" s="590"/>
      <c r="L45" s="590"/>
      <c r="M45" s="590"/>
      <c r="AH45" s="43"/>
    </row>
    <row r="46" spans="1:34">
      <c r="F46" s="43"/>
      <c r="L46" s="47"/>
      <c r="M46" s="46"/>
      <c r="AH46" s="43"/>
    </row>
    <row r="47" spans="1:34">
      <c r="F47" s="43"/>
      <c r="L47" s="47"/>
      <c r="M47" s="46"/>
      <c r="AH47" s="43"/>
    </row>
  </sheetData>
  <mergeCells count="8">
    <mergeCell ref="F43:M43"/>
    <mergeCell ref="F45:M45"/>
    <mergeCell ref="A33:C33"/>
    <mergeCell ref="A35:P35"/>
    <mergeCell ref="F37:M37"/>
    <mergeCell ref="F39:M39"/>
    <mergeCell ref="F41:M41"/>
    <mergeCell ref="A34:N34"/>
  </mergeCells>
  <phoneticPr fontId="4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BMW</vt:lpstr>
      <vt:lpstr>MINI</vt:lpstr>
    </vt:vector>
  </TitlesOfParts>
  <Company>PZ Auto d.o.o.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Starter</dc:creator>
  <cp:lastModifiedBy>Leo Tomičić</cp:lastModifiedBy>
  <cp:lastPrinted>2022-07-05T08:32:09Z</cp:lastPrinted>
  <dcterms:created xsi:type="dcterms:W3CDTF">2013-12-03T13:15:27Z</dcterms:created>
  <dcterms:modified xsi:type="dcterms:W3CDTF">2025-02-05T15:24:08Z</dcterms:modified>
</cp:coreProperties>
</file>